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180" windowHeight="16245" activeTab="0"/>
  </bookViews>
  <sheets>
    <sheet name="14.13.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<sst xmlns="http://schemas.openxmlformats.org/spreadsheetml/2006/main" count="6" uniqueCount="6">
  <si>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Any</t>
  </si>
  <si>
    <t>Socis/es i abonats/des</t>
  </si>
  <si>
    <t>Font: Club Tennis Sabadell.</t>
  </si>
  <si>
    <r>
      <t>D</t>
    </r>
    <r>
      <rPr>
        <b/>
        <sz val="8"/>
        <color indexed="9"/>
        <rFont val="Arial"/>
        <family val="2"/>
      </rPr>
      <t>% anual</t>
    </r>
  </si>
  <si>
    <t>14.13.01 Club de Tennis de Sabadell</t>
  </si>
  <si>
    <t>Evolució de la massa social 2000-2020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</si>
</sst>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%"/>
    <numFmt numFmtId="183" formatCode="0.0"/>
    <numFmt numFmtId="184" formatCode="0.00000"/>
    <numFmt numFmtId="185" formatCode="0.0000"/>
    <numFmt numFmtId="186" formatCode="0.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54" applyFont="1" applyBorder="1" applyAlignment="1">
      <alignment horizontal="left"/>
      <protection/>
    </xf>
    <xf numFmtId="3" fontId="4" fillId="0" borderId="0" xfId="54" applyNumberFormat="1" applyFont="1" applyBorder="1" applyAlignment="1">
      <alignment horizontal="right"/>
      <protection/>
    </xf>
    <xf numFmtId="2" fontId="4" fillId="0" borderId="0" xfId="54" applyNumberFormat="1" applyFont="1" applyBorder="1" applyAlignment="1">
      <alignment horizontal="right"/>
      <protection/>
    </xf>
    <xf numFmtId="0" fontId="1" fillId="0" borderId="0" xfId="54" applyFont="1" applyAlignment="1">
      <alignment horizontal="left"/>
      <protection/>
    </xf>
    <xf numFmtId="0" fontId="0" fillId="0" borderId="0" xfId="54" applyAlignment="1">
      <alignment horizontal="right"/>
      <protection/>
    </xf>
    <xf numFmtId="0" fontId="0" fillId="0" borderId="0" xfId="54">
      <alignment/>
      <protection/>
    </xf>
    <xf numFmtId="0" fontId="2" fillId="0" borderId="0" xfId="54" applyFont="1" applyAlignment="1">
      <alignment horizontal="left"/>
      <protection/>
    </xf>
    <xf numFmtId="0" fontId="5" fillId="32" borderId="0" xfId="54" applyFont="1" applyFill="1" applyAlignment="1">
      <alignment horizontal="left"/>
      <protection/>
    </xf>
    <xf numFmtId="0" fontId="5" fillId="32" borderId="0" xfId="54" applyFont="1" applyFill="1" applyAlignment="1">
      <alignment horizontal="right"/>
      <protection/>
    </xf>
    <xf numFmtId="0" fontId="3" fillId="32" borderId="0" xfId="54" applyFont="1" applyFill="1" applyAlignment="1">
      <alignment horizontal="right"/>
      <protection/>
    </xf>
    <xf numFmtId="0" fontId="4" fillId="0" borderId="0" xfId="54" applyFont="1" applyAlignment="1">
      <alignment horizontal="left"/>
      <protection/>
    </xf>
    <xf numFmtId="3" fontId="4" fillId="0" borderId="0" xfId="54" applyNumberFormat="1" applyFont="1">
      <alignment/>
      <protection/>
    </xf>
    <xf numFmtId="2" fontId="4" fillId="0" borderId="0" xfId="0" applyNumberFormat="1" applyFont="1" applyAlignment="1">
      <alignment/>
    </xf>
    <xf numFmtId="0" fontId="4" fillId="0" borderId="10" xfId="54" applyFont="1" applyBorder="1" applyAlignment="1">
      <alignment horizontal="left"/>
      <protection/>
    </xf>
    <xf numFmtId="0" fontId="0" fillId="0" borderId="10" xfId="54" applyBorder="1" applyAlignment="1">
      <alignment horizontal="right"/>
      <protection/>
    </xf>
    <xf numFmtId="0" fontId="0" fillId="0" borderId="0" xfId="54" applyBorder="1" applyAlignment="1">
      <alignment horizontal="right"/>
      <protection/>
    </xf>
    <xf numFmtId="2" fontId="4" fillId="0" borderId="0" xfId="56" applyNumberFormat="1" applyFont="1" applyBorder="1" applyAlignment="1">
      <alignment/>
    </xf>
    <xf numFmtId="2" fontId="4" fillId="0" borderId="11" xfId="56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OBSERVATORI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8" zoomScaleNormal="98" zoomScalePageLayoutView="0" workbookViewId="0" topLeftCell="A1">
      <selection activeCell="A25" sqref="A25"/>
    </sheetView>
  </sheetViews>
  <sheetFormatPr defaultColWidth="11.421875" defaultRowHeight="12.75"/>
  <cols>
    <col min="2" max="2" width="19.00390625" style="0" customWidth="1"/>
  </cols>
  <sheetData>
    <row r="1" spans="1:4" ht="15.75">
      <c r="A1" s="4" t="s">
        <v>4</v>
      </c>
      <c r="B1" s="5"/>
      <c r="C1" s="5"/>
      <c r="D1" s="6"/>
    </row>
    <row r="2" spans="1:4" ht="15">
      <c r="A2" s="7" t="s">
        <v>5</v>
      </c>
      <c r="B2" s="5"/>
      <c r="C2" s="5"/>
      <c r="D2" s="6"/>
    </row>
    <row r="3" spans="1:4" ht="12.75">
      <c r="A3" s="8" t="s">
        <v>0</v>
      </c>
      <c r="B3" s="9" t="s">
        <v>1</v>
      </c>
      <c r="C3" s="10" t="s">
        <v>3</v>
      </c>
      <c r="D3" s="6"/>
    </row>
    <row r="4" spans="1:3" ht="12.75">
      <c r="A4" s="1">
        <v>2000</v>
      </c>
      <c r="B4" s="2">
        <v>1686</v>
      </c>
      <c r="C4" s="3">
        <v>14.3050847457627</v>
      </c>
    </row>
    <row r="5" spans="1:4" ht="12.75">
      <c r="A5" s="1">
        <v>2001</v>
      </c>
      <c r="B5" s="2">
        <v>1896</v>
      </c>
      <c r="C5" s="17">
        <f>(B5-B4)*100/B4</f>
        <v>12.455516014234876</v>
      </c>
      <c r="D5" s="13"/>
    </row>
    <row r="6" spans="1:4" ht="12.75">
      <c r="A6" s="1">
        <v>2002</v>
      </c>
      <c r="B6" s="2">
        <v>2070</v>
      </c>
      <c r="C6" s="17">
        <f aca="true" t="shared" si="0" ref="C5:C22">(B6-B5)*100/B5</f>
        <v>9.177215189873417</v>
      </c>
      <c r="D6" s="13"/>
    </row>
    <row r="7" spans="1:4" ht="12.75">
      <c r="A7" s="1">
        <v>2003</v>
      </c>
      <c r="B7" s="2">
        <v>2239</v>
      </c>
      <c r="C7" s="17">
        <f t="shared" si="0"/>
        <v>8.16425120772947</v>
      </c>
      <c r="D7" s="13"/>
    </row>
    <row r="8" spans="1:4" ht="12.75">
      <c r="A8" s="1">
        <v>2004</v>
      </c>
      <c r="B8" s="2">
        <v>2474</v>
      </c>
      <c r="C8" s="17">
        <f t="shared" si="0"/>
        <v>10.495757034390353</v>
      </c>
      <c r="D8" s="13"/>
    </row>
    <row r="9" spans="1:4" ht="12.75">
      <c r="A9" s="1">
        <v>2005</v>
      </c>
      <c r="B9" s="2">
        <v>2699</v>
      </c>
      <c r="C9" s="17">
        <f t="shared" si="0"/>
        <v>9.094583670169765</v>
      </c>
      <c r="D9" s="13"/>
    </row>
    <row r="10" spans="1:4" ht="12.75">
      <c r="A10" s="1">
        <v>2006</v>
      </c>
      <c r="B10" s="2">
        <v>2849</v>
      </c>
      <c r="C10" s="17">
        <f t="shared" si="0"/>
        <v>5.557613931085587</v>
      </c>
      <c r="D10" s="13"/>
    </row>
    <row r="11" spans="1:4" ht="12.75">
      <c r="A11" s="1">
        <v>2007</v>
      </c>
      <c r="B11" s="2">
        <v>3055</v>
      </c>
      <c r="C11" s="17">
        <f t="shared" si="0"/>
        <v>7.23060723060723</v>
      </c>
      <c r="D11" s="13"/>
    </row>
    <row r="12" spans="1:4" ht="12.75">
      <c r="A12" s="1">
        <v>2008</v>
      </c>
      <c r="B12" s="2">
        <v>2999</v>
      </c>
      <c r="C12" s="17">
        <f t="shared" si="0"/>
        <v>-1.8330605564648117</v>
      </c>
      <c r="D12" s="13"/>
    </row>
    <row r="13" spans="1:4" ht="12.75">
      <c r="A13" s="1">
        <v>2009</v>
      </c>
      <c r="B13" s="2">
        <v>2944</v>
      </c>
      <c r="C13" s="17">
        <f t="shared" si="0"/>
        <v>-1.833944648216072</v>
      </c>
      <c r="D13" s="13"/>
    </row>
    <row r="14" spans="1:4" ht="12.75">
      <c r="A14" s="1">
        <v>2010</v>
      </c>
      <c r="B14" s="2">
        <v>2885</v>
      </c>
      <c r="C14" s="17">
        <f t="shared" si="0"/>
        <v>-2.004076086956522</v>
      </c>
      <c r="D14" s="13"/>
    </row>
    <row r="15" spans="1:4" ht="12.75">
      <c r="A15" s="1">
        <v>2011</v>
      </c>
      <c r="B15" s="2">
        <v>2879</v>
      </c>
      <c r="C15" s="17">
        <f t="shared" si="0"/>
        <v>-0.20797227036395147</v>
      </c>
      <c r="D15" s="13"/>
    </row>
    <row r="16" spans="1:4" ht="12.75">
      <c r="A16" s="11">
        <v>2012</v>
      </c>
      <c r="B16" s="12">
        <v>2698</v>
      </c>
      <c r="C16" s="17">
        <f t="shared" si="0"/>
        <v>-6.286905175408128</v>
      </c>
      <c r="D16" s="13"/>
    </row>
    <row r="17" spans="1:4" ht="12.75">
      <c r="A17" s="1">
        <v>2013</v>
      </c>
      <c r="B17" s="2">
        <v>2739</v>
      </c>
      <c r="C17" s="17">
        <f t="shared" si="0"/>
        <v>1.519644180874722</v>
      </c>
      <c r="D17" s="13"/>
    </row>
    <row r="18" spans="1:4" ht="12.75">
      <c r="A18" s="1">
        <v>2014</v>
      </c>
      <c r="B18" s="2">
        <v>2718</v>
      </c>
      <c r="C18" s="17">
        <f t="shared" si="0"/>
        <v>-0.7667031763417306</v>
      </c>
      <c r="D18" s="13"/>
    </row>
    <row r="19" spans="1:4" ht="12.75">
      <c r="A19" s="1">
        <v>2015</v>
      </c>
      <c r="B19" s="2">
        <v>2678</v>
      </c>
      <c r="C19" s="17">
        <f t="shared" si="0"/>
        <v>-1.4716703458425313</v>
      </c>
      <c r="D19" s="13"/>
    </row>
    <row r="20" spans="1:4" ht="12.75">
      <c r="A20" s="1">
        <v>2016</v>
      </c>
      <c r="B20" s="2">
        <v>2690</v>
      </c>
      <c r="C20" s="17">
        <f t="shared" si="0"/>
        <v>0.4480955937266617</v>
      </c>
      <c r="D20" s="13"/>
    </row>
    <row r="21" spans="1:4" ht="12.75">
      <c r="A21" s="1">
        <v>2017</v>
      </c>
      <c r="B21" s="2">
        <v>2674</v>
      </c>
      <c r="C21" s="17">
        <f t="shared" si="0"/>
        <v>-0.5947955390334573</v>
      </c>
      <c r="D21" s="13"/>
    </row>
    <row r="22" spans="1:4" ht="12.75">
      <c r="A22" s="1">
        <v>2018</v>
      </c>
      <c r="B22" s="2">
        <v>2628</v>
      </c>
      <c r="C22" s="17">
        <f t="shared" si="0"/>
        <v>-1.7202692595362752</v>
      </c>
      <c r="D22" s="13"/>
    </row>
    <row r="23" spans="1:4" ht="12.75">
      <c r="A23" s="1">
        <v>2019</v>
      </c>
      <c r="B23" s="2">
        <v>2656</v>
      </c>
      <c r="C23" s="17">
        <f>(B23-B22)*100/B22</f>
        <v>1.06544901065449</v>
      </c>
      <c r="D23" s="13"/>
    </row>
    <row r="24" spans="1:4" ht="13.5" thickBot="1">
      <c r="A24" s="1">
        <v>2020</v>
      </c>
      <c r="B24" s="2">
        <v>2391</v>
      </c>
      <c r="C24" s="18">
        <f>(B24-B23)*100/B23</f>
        <v>-9.977409638554217</v>
      </c>
      <c r="D24" s="13"/>
    </row>
    <row r="25" spans="1:4" ht="12.75">
      <c r="A25" s="14" t="s">
        <v>2</v>
      </c>
      <c r="B25" s="15"/>
      <c r="C25" s="16"/>
      <c r="D25" s="6"/>
    </row>
    <row r="26" spans="1:4" ht="12.75">
      <c r="A26" s="6"/>
      <c r="B26" s="6"/>
      <c r="C26" s="6"/>
      <c r="D2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2011-10-26T11:16:22Z</cp:lastPrinted>
  <dcterms:created xsi:type="dcterms:W3CDTF">1996-11-27T10:00:04Z</dcterms:created>
  <dcterms:modified xsi:type="dcterms:W3CDTF">2021-07-27T10:39:55Z</dcterms:modified>
  <cp:category/>
  <cp:version/>
  <cp:contentType/>
  <cp:contentStatus/>
</cp:coreProperties>
</file>