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8.1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<sst xmlns="http://schemas.openxmlformats.org/spreadsheetml/2006/main" count="22" uniqueCount="20">
  <si>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Usuaris</t>
  </si>
  <si>
    <t>Consultes</t>
  </si>
  <si>
    <t>Objecte de recerca</t>
  </si>
  <si>
    <t>Nombre</t>
  </si>
  <si>
    <t>%</t>
  </si>
  <si>
    <t>Recerca històrica diversa</t>
  </si>
  <si>
    <t>Treball de curs</t>
  </si>
  <si>
    <t>Consulta administrativa</t>
  </si>
  <si>
    <t>Exposició i audiovisuals</t>
  </si>
  <si>
    <t>Consulta puntual</t>
  </si>
  <si>
    <t>Tesi doctoral</t>
  </si>
  <si>
    <t>Treball de postgrau</t>
  </si>
  <si>
    <t>Publicacions</t>
  </si>
  <si>
    <t>Total</t>
  </si>
  <si>
    <t>13.08.11 Arxiu Històric de Sabadell</t>
  </si>
  <si>
    <t>Font: Ajuntament de Sabadell. Servei de Cultura</t>
  </si>
  <si>
    <t>Premsa</t>
  </si>
  <si>
    <t>Nombre d'usuaris i consultes per objecte de recerca. 2020</t>
  </si>
  <si>
    <t>Publicació per internet</t>
  </si>
  <si>
    <t>Pràctiques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</si>
</sst>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</cols>
  <sheetData>
    <row r="1" ht="15.75">
      <c r="A1" s="9" t="s">
        <v>14</v>
      </c>
    </row>
    <row r="2" ht="15">
      <c r="A2" s="1" t="s">
        <v>17</v>
      </c>
    </row>
    <row r="3" spans="1:6" ht="12.75" customHeight="1">
      <c r="A3" s="2"/>
      <c r="B3" s="17" t="s">
        <v>0</v>
      </c>
      <c r="C3" s="17"/>
      <c r="D3" s="3"/>
      <c r="E3" s="17" t="s">
        <v>1</v>
      </c>
      <c r="F3" s="17"/>
    </row>
    <row r="4" spans="1:6" ht="12.75">
      <c r="A4" s="4" t="s">
        <v>2</v>
      </c>
      <c r="B4" s="5" t="s">
        <v>3</v>
      </c>
      <c r="C4" s="5" t="s">
        <v>4</v>
      </c>
      <c r="D4" s="5"/>
      <c r="E4" s="5" t="s">
        <v>3</v>
      </c>
      <c r="F4" s="5" t="s">
        <v>4</v>
      </c>
    </row>
    <row r="5" spans="1:6" ht="12.75">
      <c r="A5" s="6" t="s">
        <v>5</v>
      </c>
      <c r="B5" s="12">
        <v>260</v>
      </c>
      <c r="C5" s="11">
        <f>B5/$B$16*100</f>
        <v>29.017857142857146</v>
      </c>
      <c r="D5" s="6"/>
      <c r="E5" s="13">
        <v>626</v>
      </c>
      <c r="F5" s="14">
        <f>E5/$E$16*100</f>
        <v>31.48893360160966</v>
      </c>
    </row>
    <row r="6" spans="1:6" ht="12.75">
      <c r="A6" s="6" t="s">
        <v>6</v>
      </c>
      <c r="B6" s="12">
        <v>19</v>
      </c>
      <c r="C6" s="11">
        <f>B6/$B$16*100</f>
        <v>2.1205357142857144</v>
      </c>
      <c r="D6" s="6"/>
      <c r="E6" s="13">
        <v>30</v>
      </c>
      <c r="F6" s="14">
        <f>E6/$E$16*100</f>
        <v>1.5090543259557343</v>
      </c>
    </row>
    <row r="7" spans="1:6" ht="12.75">
      <c r="A7" s="6" t="s">
        <v>7</v>
      </c>
      <c r="B7" s="12">
        <v>487</v>
      </c>
      <c r="C7" s="11">
        <f>B7/$B$16*100</f>
        <v>54.35267857142857</v>
      </c>
      <c r="D7" s="6"/>
      <c r="E7" s="13">
        <v>1053</v>
      </c>
      <c r="F7" s="14">
        <f>E7/$E$16*100</f>
        <v>52.96780684104627</v>
      </c>
    </row>
    <row r="8" spans="1:6" ht="12.75">
      <c r="A8" s="6" t="s">
        <v>8</v>
      </c>
      <c r="B8" s="12">
        <v>30</v>
      </c>
      <c r="C8" s="11">
        <f>B8/$B$16*100</f>
        <v>3.3482142857142856</v>
      </c>
      <c r="D8" s="6"/>
      <c r="E8" s="13">
        <v>38</v>
      </c>
      <c r="F8" s="14">
        <f>E8/$E$16*100</f>
        <v>1.9114688128772637</v>
      </c>
    </row>
    <row r="9" spans="1:6" ht="12.75">
      <c r="A9" s="6" t="s">
        <v>9</v>
      </c>
      <c r="B9" s="12">
        <v>42</v>
      </c>
      <c r="C9" s="11">
        <f>B9/$B$16*100</f>
        <v>4.6875</v>
      </c>
      <c r="D9" s="6"/>
      <c r="E9" s="13">
        <v>66</v>
      </c>
      <c r="F9" s="14">
        <f>E9/$E$16*100</f>
        <v>3.319919517102616</v>
      </c>
    </row>
    <row r="10" spans="1:6" ht="12.75">
      <c r="A10" s="6" t="s">
        <v>10</v>
      </c>
      <c r="B10" s="12">
        <v>13</v>
      </c>
      <c r="C10" s="11">
        <f>B10/$B$16*100</f>
        <v>1.4508928571428572</v>
      </c>
      <c r="D10" s="6"/>
      <c r="E10" s="13">
        <v>24</v>
      </c>
      <c r="F10" s="14">
        <f>E10/$E$16*100</f>
        <v>1.2072434607645874</v>
      </c>
    </row>
    <row r="11" spans="1:6" ht="12.75">
      <c r="A11" s="6" t="s">
        <v>11</v>
      </c>
      <c r="B11" s="12">
        <v>2</v>
      </c>
      <c r="C11" s="11">
        <f>B11/$B$16*100</f>
        <v>0.2232142857142857</v>
      </c>
      <c r="D11" s="6"/>
      <c r="E11" s="13">
        <v>4</v>
      </c>
      <c r="F11" s="14">
        <f>E11/$E$16*100</f>
        <v>0.2012072434607646</v>
      </c>
    </row>
    <row r="12" spans="1:6" ht="12.75">
      <c r="A12" s="6" t="s">
        <v>12</v>
      </c>
      <c r="B12" s="12">
        <v>29</v>
      </c>
      <c r="C12" s="11">
        <f>B12/$B$16*100</f>
        <v>3.2366071428571432</v>
      </c>
      <c r="D12" s="6"/>
      <c r="E12" s="13">
        <v>131</v>
      </c>
      <c r="F12" s="14">
        <f>E12/$E$16*100</f>
        <v>6.589537223340041</v>
      </c>
    </row>
    <row r="13" spans="1:6" ht="12.75">
      <c r="A13" s="6" t="s">
        <v>18</v>
      </c>
      <c r="B13" s="12">
        <v>1</v>
      </c>
      <c r="C13" s="11">
        <f>B13/$B$16*100</f>
        <v>0.11160714285714285</v>
      </c>
      <c r="D13" s="6"/>
      <c r="E13" s="13">
        <v>0</v>
      </c>
      <c r="F13" s="14">
        <f>E13/$E$16*100</f>
        <v>0</v>
      </c>
    </row>
    <row r="14" spans="1:6" ht="12.75">
      <c r="A14" s="6" t="s">
        <v>19</v>
      </c>
      <c r="B14" s="12">
        <v>3</v>
      </c>
      <c r="C14" s="11">
        <f>B14/$B$16*100</f>
        <v>0.33482142857142855</v>
      </c>
      <c r="D14" s="6"/>
      <c r="E14" s="13">
        <v>5</v>
      </c>
      <c r="F14" s="14">
        <f>E14/$E$16*100</f>
        <v>0.2515090543259557</v>
      </c>
    </row>
    <row r="15" spans="1:6" ht="12.75">
      <c r="A15" s="6" t="s">
        <v>16</v>
      </c>
      <c r="B15" s="12">
        <v>10</v>
      </c>
      <c r="C15" s="11">
        <f>B15/$B$16*100</f>
        <v>1.1160714285714286</v>
      </c>
      <c r="D15" s="6"/>
      <c r="E15" s="13">
        <v>11</v>
      </c>
      <c r="F15" s="14">
        <f>E15/$E$16*100</f>
        <v>0.5533199195171026</v>
      </c>
    </row>
    <row r="16" spans="1:6" ht="13.5" thickBot="1">
      <c r="A16" s="7" t="s">
        <v>13</v>
      </c>
      <c r="B16" s="8">
        <f>SUM(B5:B15)</f>
        <v>896</v>
      </c>
      <c r="C16" s="8">
        <f>+SUM(C5:C15)</f>
        <v>100.00000000000001</v>
      </c>
      <c r="D16" s="7"/>
      <c r="E16" s="15">
        <f>SUM(E5:E15)</f>
        <v>1988</v>
      </c>
      <c r="F16" s="16">
        <f>+SUM(F5:F15)</f>
        <v>100</v>
      </c>
    </row>
    <row r="17" spans="1:6" ht="12.75">
      <c r="A17" s="10" t="s">
        <v>15</v>
      </c>
      <c r="B17" s="6"/>
      <c r="C17" s="6"/>
      <c r="D17" s="6"/>
      <c r="E17" s="6"/>
      <c r="F17" s="6"/>
    </row>
  </sheetData>
  <sheetProtection/>
  <mergeCells count="2">
    <mergeCell ref="B3:C3"/>
    <mergeCell ref="E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Usuario de Windows</cp:lastModifiedBy>
  <dcterms:created xsi:type="dcterms:W3CDTF">2014-02-10T09:12:25Z</dcterms:created>
  <dcterms:modified xsi:type="dcterms:W3CDTF">2022-12-21T10:28:07Z</dcterms:modified>
  <cp:category/>
  <cp:version/>
  <cp:contentType/>
  <cp:contentStatus/>
</cp:coreProperties>
</file>