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7395" activeTab="0"/>
  </bookViews>
  <sheets>
    <sheet name="02.01.0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<sst xmlns="http://schemas.openxmlformats.org/spreadsheetml/2006/main" count="40" uniqueCount="34">
  <si>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02.01.01 Població</t>
  </si>
  <si>
    <t>Variació interanual</t>
  </si>
  <si>
    <t>Any</t>
  </si>
  <si>
    <t>Nombre</t>
  </si>
  <si>
    <t>%</t>
  </si>
  <si>
    <r>
      <t>1950</t>
    </r>
    <r>
      <rPr>
        <vertAlign val="superscript"/>
        <sz val="8"/>
        <rFont val="Arial"/>
        <family val="2"/>
      </rPr>
      <t>1</t>
    </r>
  </si>
  <si>
    <r>
      <t>1965</t>
    </r>
    <r>
      <rPr>
        <vertAlign val="superscript"/>
        <sz val="8"/>
        <rFont val="Arial"/>
        <family val="2"/>
      </rPr>
      <t>2</t>
    </r>
  </si>
  <si>
    <r>
      <t>1999</t>
    </r>
    <r>
      <rPr>
        <vertAlign val="superscript"/>
        <sz val="8"/>
        <rFont val="Arial"/>
        <family val="2"/>
      </rPr>
      <t>3</t>
    </r>
  </si>
  <si>
    <t>2000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</si>
  <si>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</si>
  <si>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</si>
  <si>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</si>
  <si>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</si>
  <si>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</si>
  <si>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</si>
  <si>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</si>
  <si>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</si>
  <si>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</si>
  <si>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</si>
  <si>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 xml:space="preserve">La data de referència de la població és l'1 de gener de cada any excepte 1981 i 1991 (1 de març) i 1986 (1 d'abril) i 1997 </t>
  </si>
  <si>
    <t>(1 de maig 96).</t>
  </si>
  <si>
    <t>1. De 1950 a 1964 la població de referència és la de fet.</t>
  </si>
  <si>
    <t>2. A partir de 1965 la població de referència és la de dret.</t>
  </si>
  <si>
    <t>3. A partir de l'any 1999 població oficial INE.</t>
  </si>
  <si>
    <t>4. Dada del Padró Municipal d'Habitants.</t>
  </si>
  <si>
    <t>2015</t>
  </si>
  <si>
    <t>2016</t>
  </si>
  <si>
    <t>2017</t>
  </si>
  <si>
    <t>Font: Ajuntament de Sabadell. Informació de Base.</t>
  </si>
  <si>
    <t>2018</t>
  </si>
  <si>
    <t>2019</t>
  </si>
  <si>
    <t>2020</t>
  </si>
  <si>
    <t>2022</t>
  </si>
  <si>
    <t>Sabadell. 1950-2022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</si>
</sst>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Cert&quot;;&quot;Cert&quot;;&quot;Fals&quot;"/>
    <numFmt numFmtId="166" formatCode="&quot;Activat&quot;;&quot;Activat&quot;;&quot;Desactivat&quot;"/>
    <numFmt numFmtId="167" formatCode="[$€-2]\ #.##000_);[Red]\([$€-2]\ #.##000\)"/>
  </numFmts>
  <fonts count="43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 horizontal="right" wrapText="1"/>
    </xf>
    <xf numFmtId="0" fontId="4" fillId="33" borderId="1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1" fillId="0" borderId="11" xfId="53" applyFont="1" applyFill="1" applyBorder="1" applyAlignment="1">
      <alignment horizontal="right" wrapText="1"/>
      <protection/>
    </xf>
    <xf numFmtId="0" fontId="1" fillId="0" borderId="12" xfId="53" applyFont="1" applyFill="1" applyBorder="1" applyAlignment="1">
      <alignment horizontal="right" wrapText="1"/>
      <protection/>
    </xf>
    <xf numFmtId="49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8" fillId="0" borderId="12" xfId="53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3" fontId="8" fillId="0" borderId="13" xfId="53" applyNumberFormat="1" applyFont="1" applyFill="1" applyBorder="1" applyAlignment="1">
      <alignment horizontal="right" wrapText="1"/>
      <protection/>
    </xf>
    <xf numFmtId="0" fontId="5" fillId="0" borderId="14" xfId="0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3" fontId="5" fillId="0" borderId="14" xfId="0" applyNumberFormat="1" applyFont="1" applyFill="1" applyBorder="1" applyAlignment="1">
      <alignment/>
    </xf>
    <xf numFmtId="0" fontId="1" fillId="0" borderId="0" xfId="53" applyFont="1" applyFill="1" applyBorder="1" applyAlignment="1">
      <alignment horizontal="right"/>
      <protection/>
    </xf>
    <xf numFmtId="3" fontId="5" fillId="0" borderId="0" xfId="0" applyNumberFormat="1" applyFont="1" applyFill="1" applyAlignment="1">
      <alignment horizontal="left"/>
    </xf>
    <xf numFmtId="0" fontId="0" fillId="0" borderId="0" xfId="52">
      <alignment/>
      <protection/>
    </xf>
    <xf numFmtId="49" fontId="5" fillId="0" borderId="14" xfId="0" applyNumberFormat="1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rmal_02.01.0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10.7109375" style="0" customWidth="1"/>
    <col min="3" max="4" width="11.7109375" style="0" customWidth="1"/>
    <col min="5" max="5" width="6.8515625" style="0" customWidth="1"/>
    <col min="6" max="6" width="5.7109375" style="0" customWidth="1"/>
    <col min="7" max="7" width="10.7109375" style="0" customWidth="1"/>
    <col min="8" max="9" width="11.7109375" style="0" customWidth="1"/>
  </cols>
  <sheetData>
    <row r="1" spans="1:9" ht="15.75">
      <c r="A1" s="1" t="s">
        <v>0</v>
      </c>
      <c r="B1" s="2"/>
      <c r="C1" s="2"/>
      <c r="D1" s="2"/>
      <c r="E1" s="3"/>
      <c r="H1" s="4"/>
      <c r="I1" s="5"/>
    </row>
    <row r="2" spans="1:5" ht="15">
      <c r="A2" s="6" t="s">
        <v>33</v>
      </c>
      <c r="B2" s="2"/>
      <c r="C2" s="2"/>
      <c r="D2" s="2"/>
      <c r="E2" s="3"/>
    </row>
    <row r="3" spans="1:11" ht="12.75">
      <c r="A3" s="7"/>
      <c r="B3" s="7"/>
      <c r="C3" s="8"/>
      <c r="D3" s="9" t="s">
        <v>1</v>
      </c>
      <c r="E3" s="10"/>
      <c r="F3" s="7"/>
      <c r="G3" s="7"/>
      <c r="H3" s="8"/>
      <c r="I3" s="9" t="s">
        <v>1</v>
      </c>
      <c r="K3" s="2"/>
    </row>
    <row r="4" spans="1:13" ht="12.75">
      <c r="A4" s="11" t="s">
        <v>2</v>
      </c>
      <c r="B4" s="12" t="s">
        <v>3</v>
      </c>
      <c r="C4" s="7" t="s">
        <v>3</v>
      </c>
      <c r="D4" s="7" t="s">
        <v>4</v>
      </c>
      <c r="E4" s="7"/>
      <c r="F4" s="11" t="s">
        <v>2</v>
      </c>
      <c r="G4" s="12" t="s">
        <v>3</v>
      </c>
      <c r="H4" s="7" t="s">
        <v>3</v>
      </c>
      <c r="I4" s="7" t="s">
        <v>4</v>
      </c>
      <c r="K4" s="2"/>
      <c r="L4" s="13"/>
      <c r="M4" s="14"/>
    </row>
    <row r="5" spans="1:14" ht="12.75">
      <c r="A5" s="13" t="s">
        <v>5</v>
      </c>
      <c r="B5" s="15">
        <v>59494</v>
      </c>
      <c r="F5" s="16">
        <v>1986</v>
      </c>
      <c r="G5" s="15">
        <v>186115</v>
      </c>
      <c r="H5" s="17">
        <f>G5-B40</f>
        <v>-4048</v>
      </c>
      <c r="I5" s="18">
        <f>H5*100/B40</f>
        <v>-2.128700115164359</v>
      </c>
      <c r="K5" s="2"/>
      <c r="L5" s="44"/>
      <c r="M5" s="2"/>
      <c r="N5" s="4"/>
    </row>
    <row r="6" spans="1:14" ht="12.75">
      <c r="A6" s="16">
        <v>1951</v>
      </c>
      <c r="B6" s="15">
        <v>61554</v>
      </c>
      <c r="C6" s="19">
        <f aca="true" t="shared" si="0" ref="C6:C35">B6-B5</f>
        <v>2060</v>
      </c>
      <c r="D6" s="20">
        <f>C6*100/B5</f>
        <v>3.4625340370457525</v>
      </c>
      <c r="E6" s="21"/>
      <c r="F6" s="16">
        <v>1987</v>
      </c>
      <c r="G6" s="15">
        <v>187506</v>
      </c>
      <c r="H6" s="17">
        <f aca="true" t="shared" si="1" ref="H6:H41">G6-G5</f>
        <v>1391</v>
      </c>
      <c r="I6" s="18">
        <f aca="true" t="shared" si="2" ref="I6:I19">H6*100/G5</f>
        <v>0.7473873680251457</v>
      </c>
      <c r="K6" s="2"/>
      <c r="L6" s="44"/>
      <c r="M6" s="2"/>
      <c r="N6" s="4"/>
    </row>
    <row r="7" spans="1:14" ht="12.75">
      <c r="A7" s="16">
        <v>1952</v>
      </c>
      <c r="B7" s="15">
        <v>63658</v>
      </c>
      <c r="C7" s="19">
        <f t="shared" si="0"/>
        <v>2104</v>
      </c>
      <c r="D7" s="20">
        <f aca="true" t="shared" si="3" ref="D7:D36">C7*100/B6</f>
        <v>3.418136920427592</v>
      </c>
      <c r="E7" s="21"/>
      <c r="F7" s="16">
        <v>1988</v>
      </c>
      <c r="G7" s="15">
        <v>189489</v>
      </c>
      <c r="H7" s="17">
        <f t="shared" si="1"/>
        <v>1983</v>
      </c>
      <c r="I7" s="18">
        <f t="shared" si="2"/>
        <v>1.0575661578829478</v>
      </c>
      <c r="K7" s="2"/>
      <c r="L7" s="44"/>
      <c r="M7" s="2"/>
      <c r="N7" s="4"/>
    </row>
    <row r="8" spans="1:14" ht="12.75">
      <c r="A8" s="16">
        <v>1953</v>
      </c>
      <c r="B8" s="15">
        <v>66550</v>
      </c>
      <c r="C8" s="19">
        <f t="shared" si="0"/>
        <v>2892</v>
      </c>
      <c r="D8" s="20">
        <f t="shared" si="3"/>
        <v>4.5430267994596125</v>
      </c>
      <c r="E8" s="21"/>
      <c r="F8" s="16">
        <v>1989</v>
      </c>
      <c r="G8" s="15">
        <v>190962</v>
      </c>
      <c r="H8" s="17">
        <f t="shared" si="1"/>
        <v>1473</v>
      </c>
      <c r="I8" s="18">
        <f t="shared" si="2"/>
        <v>0.7773538305653627</v>
      </c>
      <c r="K8" s="2"/>
      <c r="L8" s="44"/>
      <c r="M8" s="2"/>
      <c r="N8" s="4"/>
    </row>
    <row r="9" spans="1:14" ht="12.75">
      <c r="A9" s="16">
        <v>1954</v>
      </c>
      <c r="B9" s="15">
        <v>70178</v>
      </c>
      <c r="C9" s="19">
        <f>B9-B8</f>
        <v>3628</v>
      </c>
      <c r="D9" s="20">
        <f t="shared" si="3"/>
        <v>5.451540195341848</v>
      </c>
      <c r="E9" s="21"/>
      <c r="F9" s="16">
        <v>1990</v>
      </c>
      <c r="G9" s="15">
        <v>192142</v>
      </c>
      <c r="H9" s="17">
        <f t="shared" si="1"/>
        <v>1180</v>
      </c>
      <c r="I9" s="18">
        <f t="shared" si="2"/>
        <v>0.6179239848765723</v>
      </c>
      <c r="K9" s="2"/>
      <c r="L9" s="44"/>
      <c r="M9" s="2"/>
      <c r="N9" s="4"/>
    </row>
    <row r="10" spans="1:14" ht="12.75">
      <c r="A10" s="16">
        <v>1955</v>
      </c>
      <c r="B10" s="15">
        <v>78761</v>
      </c>
      <c r="C10" s="19">
        <f t="shared" si="0"/>
        <v>8583</v>
      </c>
      <c r="D10" s="20">
        <f t="shared" si="3"/>
        <v>12.230328593006355</v>
      </c>
      <c r="E10" s="21"/>
      <c r="F10" s="16">
        <v>1991</v>
      </c>
      <c r="G10" s="15">
        <v>189404</v>
      </c>
      <c r="H10" s="17">
        <f t="shared" si="1"/>
        <v>-2738</v>
      </c>
      <c r="I10" s="18">
        <f t="shared" si="2"/>
        <v>-1.4249877694621687</v>
      </c>
      <c r="K10" s="2"/>
      <c r="L10" s="44"/>
      <c r="M10" s="2"/>
      <c r="N10" s="4"/>
    </row>
    <row r="11" spans="1:14" ht="12.75">
      <c r="A11" s="16">
        <v>1956</v>
      </c>
      <c r="B11" s="15">
        <v>80499</v>
      </c>
      <c r="C11" s="19">
        <f t="shared" si="0"/>
        <v>1738</v>
      </c>
      <c r="D11" s="20">
        <f t="shared" si="3"/>
        <v>2.206675892891152</v>
      </c>
      <c r="E11" s="21"/>
      <c r="F11" s="16">
        <v>1992</v>
      </c>
      <c r="G11" s="15">
        <v>189113</v>
      </c>
      <c r="H11" s="17">
        <f t="shared" si="1"/>
        <v>-291</v>
      </c>
      <c r="I11" s="18">
        <f t="shared" si="2"/>
        <v>-0.1536398386517708</v>
      </c>
      <c r="K11" s="2"/>
      <c r="L11" s="44"/>
      <c r="M11" s="2"/>
      <c r="N11" s="4"/>
    </row>
    <row r="12" spans="1:14" ht="12.75">
      <c r="A12" s="16">
        <v>1957</v>
      </c>
      <c r="B12" s="15">
        <v>82970</v>
      </c>
      <c r="C12" s="19">
        <f t="shared" si="0"/>
        <v>2471</v>
      </c>
      <c r="D12" s="20">
        <f t="shared" si="3"/>
        <v>3.069603349109927</v>
      </c>
      <c r="E12" s="21"/>
      <c r="F12" s="16">
        <v>1993</v>
      </c>
      <c r="G12" s="15">
        <v>189443</v>
      </c>
      <c r="H12" s="17">
        <f t="shared" si="1"/>
        <v>330</v>
      </c>
      <c r="I12" s="18">
        <f t="shared" si="2"/>
        <v>0.17449884460613496</v>
      </c>
      <c r="K12" s="2"/>
      <c r="L12" s="44"/>
      <c r="M12" s="2"/>
      <c r="N12" s="4"/>
    </row>
    <row r="13" spans="1:14" ht="12.75">
      <c r="A13" s="16">
        <v>1958</v>
      </c>
      <c r="B13" s="15">
        <v>86417</v>
      </c>
      <c r="C13" s="19">
        <f t="shared" si="0"/>
        <v>3447</v>
      </c>
      <c r="D13" s="20">
        <f t="shared" si="3"/>
        <v>4.1545136796432445</v>
      </c>
      <c r="E13" s="21"/>
      <c r="F13" s="16">
        <v>1994</v>
      </c>
      <c r="G13" s="15">
        <v>189006</v>
      </c>
      <c r="H13" s="17">
        <f t="shared" si="1"/>
        <v>-437</v>
      </c>
      <c r="I13" s="18">
        <f t="shared" si="2"/>
        <v>-0.2306762456253332</v>
      </c>
      <c r="K13" s="2"/>
      <c r="L13" s="44"/>
      <c r="M13" s="2"/>
      <c r="N13" s="4"/>
    </row>
    <row r="14" spans="1:14" ht="12.75">
      <c r="A14" s="16">
        <v>1959</v>
      </c>
      <c r="B14" s="15">
        <v>100105</v>
      </c>
      <c r="C14" s="19">
        <f t="shared" si="0"/>
        <v>13688</v>
      </c>
      <c r="D14" s="20">
        <f t="shared" si="3"/>
        <v>15.839476029022068</v>
      </c>
      <c r="E14" s="21"/>
      <c r="F14" s="16">
        <v>1995</v>
      </c>
      <c r="G14" s="15">
        <v>188386</v>
      </c>
      <c r="H14" s="17">
        <f t="shared" si="1"/>
        <v>-620</v>
      </c>
      <c r="I14" s="18">
        <f t="shared" si="2"/>
        <v>-0.328031914330762</v>
      </c>
      <c r="K14" s="2"/>
      <c r="L14" s="44"/>
      <c r="M14" s="2"/>
      <c r="N14" s="4"/>
    </row>
    <row r="15" spans="1:14" ht="12.75">
      <c r="A15" s="16">
        <v>1960</v>
      </c>
      <c r="B15" s="15">
        <v>105152</v>
      </c>
      <c r="C15" s="19">
        <f t="shared" si="0"/>
        <v>5047</v>
      </c>
      <c r="D15" s="20">
        <f t="shared" si="3"/>
        <v>5.041706208481095</v>
      </c>
      <c r="E15" s="21"/>
      <c r="F15" s="16">
        <v>1996</v>
      </c>
      <c r="G15" s="15">
        <v>187742</v>
      </c>
      <c r="H15" s="17">
        <f t="shared" si="1"/>
        <v>-644</v>
      </c>
      <c r="I15" s="18">
        <f t="shared" si="2"/>
        <v>-0.34185130529869523</v>
      </c>
      <c r="K15" s="43"/>
      <c r="L15" s="44"/>
      <c r="M15" s="2"/>
      <c r="N15" s="4"/>
    </row>
    <row r="16" spans="1:14" ht="12.75">
      <c r="A16" s="16">
        <v>1961</v>
      </c>
      <c r="B16" s="15">
        <v>107393</v>
      </c>
      <c r="C16" s="19">
        <f t="shared" si="0"/>
        <v>2241</v>
      </c>
      <c r="D16" s="20">
        <f t="shared" si="3"/>
        <v>2.131200547778454</v>
      </c>
      <c r="E16" s="21"/>
      <c r="F16" s="16">
        <v>1997</v>
      </c>
      <c r="G16" s="15">
        <v>185798</v>
      </c>
      <c r="H16" s="17">
        <f t="shared" si="1"/>
        <v>-1944</v>
      </c>
      <c r="I16" s="18">
        <f t="shared" si="2"/>
        <v>-1.0354635616963705</v>
      </c>
      <c r="K16" s="22"/>
      <c r="L16" s="44"/>
      <c r="M16" s="2"/>
      <c r="N16" s="4"/>
    </row>
    <row r="17" spans="1:14" ht="12.75">
      <c r="A17" s="16">
        <v>1962</v>
      </c>
      <c r="B17" s="15">
        <v>112416</v>
      </c>
      <c r="C17" s="19">
        <f t="shared" si="0"/>
        <v>5023</v>
      </c>
      <c r="D17" s="20">
        <f t="shared" si="3"/>
        <v>4.677213598651681</v>
      </c>
      <c r="E17" s="21"/>
      <c r="F17" s="16">
        <v>1998</v>
      </c>
      <c r="G17" s="15">
        <v>185586</v>
      </c>
      <c r="H17" s="17">
        <f t="shared" si="1"/>
        <v>-212</v>
      </c>
      <c r="I17" s="18">
        <f t="shared" si="2"/>
        <v>-0.11410241229722602</v>
      </c>
      <c r="K17" s="23"/>
      <c r="L17" s="44"/>
      <c r="M17" s="2"/>
      <c r="N17" s="4"/>
    </row>
    <row r="18" spans="1:14" ht="12.75">
      <c r="A18" s="16">
        <v>1963</v>
      </c>
      <c r="B18" s="15">
        <v>120416</v>
      </c>
      <c r="C18" s="19">
        <f t="shared" si="0"/>
        <v>8000</v>
      </c>
      <c r="D18" s="20">
        <f t="shared" si="3"/>
        <v>7.116424708226587</v>
      </c>
      <c r="E18" s="21"/>
      <c r="F18" s="24" t="s">
        <v>7</v>
      </c>
      <c r="G18" s="25">
        <v>184946</v>
      </c>
      <c r="H18" s="17">
        <f t="shared" si="1"/>
        <v>-640</v>
      </c>
      <c r="I18" s="18">
        <f t="shared" si="2"/>
        <v>-0.34485359887060446</v>
      </c>
      <c r="K18" s="23"/>
      <c r="L18" s="44"/>
      <c r="M18" s="2"/>
      <c r="N18" s="4"/>
    </row>
    <row r="19" spans="1:14" ht="12.75">
      <c r="A19" s="16">
        <v>1964</v>
      </c>
      <c r="B19" s="15">
        <v>128412</v>
      </c>
      <c r="C19" s="19">
        <f t="shared" si="0"/>
        <v>7996</v>
      </c>
      <c r="D19" s="20">
        <f t="shared" si="3"/>
        <v>6.640313579590752</v>
      </c>
      <c r="E19" s="21"/>
      <c r="F19" s="24" t="s">
        <v>8</v>
      </c>
      <c r="G19" s="25">
        <v>183895</v>
      </c>
      <c r="H19" s="17">
        <f t="shared" si="1"/>
        <v>-1051</v>
      </c>
      <c r="I19" s="18">
        <f t="shared" si="2"/>
        <v>-0.5682739826760244</v>
      </c>
      <c r="K19" s="45"/>
      <c r="L19" s="44"/>
      <c r="M19" s="2"/>
      <c r="N19" s="4"/>
    </row>
    <row r="20" spans="1:14" ht="12.75">
      <c r="A20" s="13" t="s">
        <v>6</v>
      </c>
      <c r="B20" s="15">
        <v>134562</v>
      </c>
      <c r="C20" s="19">
        <f t="shared" si="0"/>
        <v>6150</v>
      </c>
      <c r="D20" s="20">
        <f t="shared" si="3"/>
        <v>4.789272030651341</v>
      </c>
      <c r="E20" s="21"/>
      <c r="F20" s="27">
        <v>2001</v>
      </c>
      <c r="G20" s="28">
        <v>185212</v>
      </c>
      <c r="H20" s="17">
        <f t="shared" si="1"/>
        <v>1317</v>
      </c>
      <c r="I20" s="18">
        <f aca="true" t="shared" si="4" ref="I20:I33">H20*100/G19</f>
        <v>0.7161695532776856</v>
      </c>
      <c r="K20" s="45"/>
      <c r="L20" s="44"/>
      <c r="M20" s="2"/>
      <c r="N20" s="4"/>
    </row>
    <row r="21" spans="1:14" ht="12.75">
      <c r="A21" s="16">
        <v>1966</v>
      </c>
      <c r="B21" s="15">
        <v>139563</v>
      </c>
      <c r="C21" s="19">
        <f t="shared" si="0"/>
        <v>5001</v>
      </c>
      <c r="D21" s="20">
        <f t="shared" si="3"/>
        <v>3.716502430106568</v>
      </c>
      <c r="E21" s="21"/>
      <c r="F21" s="27">
        <v>2002</v>
      </c>
      <c r="G21" s="28">
        <v>187662</v>
      </c>
      <c r="H21" s="17">
        <f t="shared" si="1"/>
        <v>2450</v>
      </c>
      <c r="I21" s="18">
        <f t="shared" si="4"/>
        <v>1.3228084573353778</v>
      </c>
      <c r="J21" s="26"/>
      <c r="K21" s="45"/>
      <c r="L21" s="44"/>
      <c r="M21" s="2"/>
      <c r="N21" s="4"/>
    </row>
    <row r="22" spans="1:14" ht="12.75">
      <c r="A22" s="16">
        <v>1967</v>
      </c>
      <c r="B22" s="15">
        <v>145977</v>
      </c>
      <c r="C22" s="19">
        <f t="shared" si="0"/>
        <v>6414</v>
      </c>
      <c r="D22" s="20">
        <f t="shared" si="3"/>
        <v>4.595773951548763</v>
      </c>
      <c r="E22" s="21"/>
      <c r="F22" s="27">
        <v>2003</v>
      </c>
      <c r="G22" s="29">
        <v>190708</v>
      </c>
      <c r="H22" s="17">
        <f t="shared" si="1"/>
        <v>3046</v>
      </c>
      <c r="I22" s="18">
        <f t="shared" si="4"/>
        <v>1.6231309481940936</v>
      </c>
      <c r="J22" s="26"/>
      <c r="K22" s="45"/>
      <c r="L22" s="44"/>
      <c r="M22" s="2"/>
      <c r="N22" s="4"/>
    </row>
    <row r="23" spans="1:14" ht="12.75">
      <c r="A23" s="16">
        <v>1968</v>
      </c>
      <c r="B23" s="15">
        <v>150298</v>
      </c>
      <c r="C23" s="19">
        <f t="shared" si="0"/>
        <v>4321</v>
      </c>
      <c r="D23" s="20">
        <f t="shared" si="3"/>
        <v>2.960055351185461</v>
      </c>
      <c r="E23" s="21"/>
      <c r="F23" s="14">
        <v>2004</v>
      </c>
      <c r="G23" s="29">
        <v>193515</v>
      </c>
      <c r="H23" s="17">
        <f t="shared" si="1"/>
        <v>2807</v>
      </c>
      <c r="I23" s="18">
        <f t="shared" si="4"/>
        <v>1.4718837175157833</v>
      </c>
      <c r="J23" s="26"/>
      <c r="K23" s="45"/>
      <c r="L23" s="44"/>
      <c r="M23" s="2"/>
      <c r="N23" s="4"/>
    </row>
    <row r="24" spans="1:14" ht="12.75">
      <c r="A24" s="16">
        <v>1969</v>
      </c>
      <c r="B24" s="15">
        <v>153979</v>
      </c>
      <c r="C24" s="19">
        <f t="shared" si="0"/>
        <v>3681</v>
      </c>
      <c r="D24" s="20">
        <f t="shared" si="3"/>
        <v>2.4491343863524464</v>
      </c>
      <c r="E24" s="21"/>
      <c r="F24" s="24" t="s">
        <v>9</v>
      </c>
      <c r="G24" s="29">
        <v>196944</v>
      </c>
      <c r="H24" s="17">
        <f t="shared" si="1"/>
        <v>3429</v>
      </c>
      <c r="I24" s="18">
        <f t="shared" si="4"/>
        <v>1.7719556623517556</v>
      </c>
      <c r="J24" s="26"/>
      <c r="K24" s="45"/>
      <c r="L24" s="44"/>
      <c r="M24" s="2"/>
      <c r="N24" s="4"/>
    </row>
    <row r="25" spans="1:14" ht="12.75">
      <c r="A25" s="16">
        <v>1970</v>
      </c>
      <c r="B25" s="15">
        <v>158311</v>
      </c>
      <c r="C25" s="19">
        <f t="shared" si="0"/>
        <v>4332</v>
      </c>
      <c r="D25" s="20">
        <f t="shared" si="3"/>
        <v>2.813370654439891</v>
      </c>
      <c r="E25" s="21"/>
      <c r="F25" s="24" t="s">
        <v>10</v>
      </c>
      <c r="G25" s="29">
        <v>200491</v>
      </c>
      <c r="H25" s="17">
        <f t="shared" si="1"/>
        <v>3547</v>
      </c>
      <c r="I25" s="18">
        <f t="shared" si="4"/>
        <v>1.8010195791697132</v>
      </c>
      <c r="J25" s="26"/>
      <c r="K25" s="45"/>
      <c r="L25" s="44"/>
      <c r="M25" s="2"/>
      <c r="N25" s="4"/>
    </row>
    <row r="26" spans="1:14" ht="12.75">
      <c r="A26" s="16">
        <v>1971</v>
      </c>
      <c r="B26" s="15">
        <v>163987</v>
      </c>
      <c r="C26" s="19">
        <f t="shared" si="0"/>
        <v>5676</v>
      </c>
      <c r="D26" s="20">
        <f t="shared" si="3"/>
        <v>3.5853478280094246</v>
      </c>
      <c r="E26" s="21"/>
      <c r="F26" s="24" t="s">
        <v>11</v>
      </c>
      <c r="G26" s="29">
        <v>202104</v>
      </c>
      <c r="H26" s="17">
        <f t="shared" si="1"/>
        <v>1613</v>
      </c>
      <c r="I26" s="18">
        <f t="shared" si="4"/>
        <v>0.8045248913916335</v>
      </c>
      <c r="J26" s="26"/>
      <c r="K26" s="45"/>
      <c r="L26" s="44"/>
      <c r="M26" s="2"/>
      <c r="N26" s="4"/>
    </row>
    <row r="27" spans="1:14" ht="12.75">
      <c r="A27" s="16">
        <v>1972</v>
      </c>
      <c r="B27" s="15">
        <v>168684</v>
      </c>
      <c r="C27" s="19">
        <f t="shared" si="0"/>
        <v>4697</v>
      </c>
      <c r="D27" s="20">
        <f t="shared" si="3"/>
        <v>2.864251434564935</v>
      </c>
      <c r="E27" s="21"/>
      <c r="F27" s="24" t="s">
        <v>12</v>
      </c>
      <c r="G27" s="29">
        <v>204545</v>
      </c>
      <c r="H27" s="17">
        <f t="shared" si="1"/>
        <v>2441</v>
      </c>
      <c r="I27" s="18">
        <f t="shared" si="4"/>
        <v>1.2077940070458775</v>
      </c>
      <c r="J27" s="26"/>
      <c r="K27" s="45"/>
      <c r="L27" s="44"/>
      <c r="M27" s="2"/>
      <c r="N27" s="4"/>
    </row>
    <row r="28" spans="1:14" ht="12.75">
      <c r="A28" s="16">
        <v>1973</v>
      </c>
      <c r="B28" s="15">
        <v>174042</v>
      </c>
      <c r="C28" s="19">
        <f t="shared" si="0"/>
        <v>5358</v>
      </c>
      <c r="D28" s="20">
        <f t="shared" si="3"/>
        <v>3.176353418225795</v>
      </c>
      <c r="E28" s="21"/>
      <c r="F28" s="24" t="s">
        <v>13</v>
      </c>
      <c r="G28" s="29">
        <v>206946</v>
      </c>
      <c r="H28" s="17">
        <f t="shared" si="1"/>
        <v>2401</v>
      </c>
      <c r="I28" s="18">
        <f t="shared" si="4"/>
        <v>1.173824830721846</v>
      </c>
      <c r="J28" s="26"/>
      <c r="K28" s="45"/>
      <c r="L28" s="44"/>
      <c r="M28" s="2"/>
      <c r="N28" s="4"/>
    </row>
    <row r="29" spans="1:14" ht="12.75">
      <c r="A29" s="14">
        <v>1974</v>
      </c>
      <c r="B29" s="25">
        <v>179716</v>
      </c>
      <c r="C29" s="19">
        <f t="shared" si="0"/>
        <v>5674</v>
      </c>
      <c r="D29" s="20">
        <f t="shared" si="3"/>
        <v>3.260132611668448</v>
      </c>
      <c r="E29" s="21"/>
      <c r="F29" s="24" t="s">
        <v>14</v>
      </c>
      <c r="G29" s="29">
        <v>207906</v>
      </c>
      <c r="H29" s="17">
        <f t="shared" si="1"/>
        <v>960</v>
      </c>
      <c r="I29" s="18">
        <f t="shared" si="4"/>
        <v>0.463889130497811</v>
      </c>
      <c r="J29" s="26"/>
      <c r="K29" s="45"/>
      <c r="L29" s="44"/>
      <c r="M29" s="2"/>
      <c r="N29" s="4"/>
    </row>
    <row r="30" spans="1:14" ht="12.75">
      <c r="A30" s="14">
        <v>1975</v>
      </c>
      <c r="B30" s="25">
        <v>182926</v>
      </c>
      <c r="C30" s="19">
        <f t="shared" si="0"/>
        <v>3210</v>
      </c>
      <c r="D30" s="20">
        <f t="shared" si="3"/>
        <v>1.7861514834516683</v>
      </c>
      <c r="E30" s="30"/>
      <c r="F30" s="24" t="s">
        <v>15</v>
      </c>
      <c r="G30" s="32">
        <v>208147</v>
      </c>
      <c r="H30" s="17">
        <f t="shared" si="1"/>
        <v>241</v>
      </c>
      <c r="I30" s="18">
        <f t="shared" si="4"/>
        <v>0.11591777053091301</v>
      </c>
      <c r="J30" s="26"/>
      <c r="K30" s="45"/>
      <c r="L30" s="44"/>
      <c r="M30" s="2"/>
      <c r="N30" s="4"/>
    </row>
    <row r="31" spans="1:14" ht="12.75">
      <c r="A31" s="14">
        <v>1976</v>
      </c>
      <c r="B31" s="25">
        <v>185209</v>
      </c>
      <c r="C31" s="19">
        <f t="shared" si="0"/>
        <v>2283</v>
      </c>
      <c r="D31" s="20">
        <f t="shared" si="3"/>
        <v>1.248045657806982</v>
      </c>
      <c r="E31" s="30"/>
      <c r="F31" s="24" t="s">
        <v>16</v>
      </c>
      <c r="G31" s="32">
        <v>208173</v>
      </c>
      <c r="H31" s="17">
        <f t="shared" si="1"/>
        <v>26</v>
      </c>
      <c r="I31" s="18">
        <f t="shared" si="4"/>
        <v>0.012491172104330112</v>
      </c>
      <c r="J31" s="26"/>
      <c r="K31" s="45"/>
      <c r="L31" s="44"/>
      <c r="M31" s="2"/>
      <c r="N31" s="4"/>
    </row>
    <row r="32" spans="1:14" ht="12.75">
      <c r="A32" s="14">
        <v>1977</v>
      </c>
      <c r="B32" s="25">
        <v>187247</v>
      </c>
      <c r="C32" s="19">
        <f t="shared" si="0"/>
        <v>2038</v>
      </c>
      <c r="D32" s="20">
        <f t="shared" si="3"/>
        <v>1.1003784913260155</v>
      </c>
      <c r="E32" s="31"/>
      <c r="F32" s="24" t="s">
        <v>17</v>
      </c>
      <c r="G32" s="32">
        <v>207747</v>
      </c>
      <c r="H32" s="17">
        <f t="shared" si="1"/>
        <v>-426</v>
      </c>
      <c r="I32" s="18">
        <f t="shared" si="4"/>
        <v>-0.20463748901154327</v>
      </c>
      <c r="J32" s="26"/>
      <c r="K32" s="45"/>
      <c r="L32" s="44"/>
      <c r="M32" s="2"/>
      <c r="N32" s="4"/>
    </row>
    <row r="33" spans="1:14" ht="12.75">
      <c r="A33" s="14">
        <v>1978</v>
      </c>
      <c r="B33" s="25">
        <v>188344</v>
      </c>
      <c r="C33" s="19">
        <f t="shared" si="0"/>
        <v>1097</v>
      </c>
      <c r="D33" s="20">
        <f t="shared" si="3"/>
        <v>0.5858571832926562</v>
      </c>
      <c r="E33" s="31"/>
      <c r="F33" s="24" t="s">
        <v>18</v>
      </c>
      <c r="G33" s="36">
        <v>207532</v>
      </c>
      <c r="H33" s="17">
        <f t="shared" si="1"/>
        <v>-215</v>
      </c>
      <c r="I33" s="18">
        <f t="shared" si="4"/>
        <v>-0.10349126581851964</v>
      </c>
      <c r="J33" s="26"/>
      <c r="K33" s="45"/>
      <c r="L33" s="44"/>
      <c r="M33" s="2"/>
      <c r="N33" s="4"/>
    </row>
    <row r="34" spans="1:14" ht="12.75">
      <c r="A34" s="14">
        <v>1979</v>
      </c>
      <c r="B34" s="25">
        <v>189630</v>
      </c>
      <c r="C34" s="19">
        <f t="shared" si="0"/>
        <v>1286</v>
      </c>
      <c r="D34" s="20">
        <f t="shared" si="3"/>
        <v>0.6827931869345453</v>
      </c>
      <c r="E34" s="31"/>
      <c r="F34" s="24" t="s">
        <v>25</v>
      </c>
      <c r="G34" s="29">
        <v>207802</v>
      </c>
      <c r="H34" s="17">
        <f t="shared" si="1"/>
        <v>270</v>
      </c>
      <c r="I34" s="20">
        <f aca="true" t="shared" si="5" ref="I34:I41">H34*100/G33</f>
        <v>0.130100418248752</v>
      </c>
      <c r="J34" s="26"/>
      <c r="K34" s="45"/>
      <c r="L34" s="44"/>
      <c r="M34" s="2"/>
      <c r="N34" s="4"/>
    </row>
    <row r="35" spans="1:14" ht="12.75">
      <c r="A35" s="14">
        <v>1980</v>
      </c>
      <c r="B35" s="25">
        <v>190183</v>
      </c>
      <c r="C35" s="19">
        <f t="shared" si="0"/>
        <v>553</v>
      </c>
      <c r="D35" s="20">
        <f t="shared" si="3"/>
        <v>0.2916205241786637</v>
      </c>
      <c r="E35" s="31"/>
      <c r="F35" s="24" t="s">
        <v>26</v>
      </c>
      <c r="G35" s="29">
        <v>208284</v>
      </c>
      <c r="H35" s="17">
        <f t="shared" si="1"/>
        <v>482</v>
      </c>
      <c r="I35" s="20">
        <f t="shared" si="5"/>
        <v>0.23195156928229757</v>
      </c>
      <c r="J35" s="26"/>
      <c r="K35" s="45"/>
      <c r="L35" s="44"/>
      <c r="M35" s="2"/>
      <c r="N35" s="4"/>
    </row>
    <row r="36" spans="1:14" ht="12.75">
      <c r="A36" s="14">
        <v>1981</v>
      </c>
      <c r="B36" s="25">
        <v>186123</v>
      </c>
      <c r="C36" s="17">
        <f>B36-B35</f>
        <v>-4060</v>
      </c>
      <c r="D36" s="20">
        <f t="shared" si="3"/>
        <v>-2.13478596930325</v>
      </c>
      <c r="E36" s="31"/>
      <c r="F36" s="24" t="s">
        <v>27</v>
      </c>
      <c r="G36" s="29">
        <v>210059</v>
      </c>
      <c r="H36" s="17">
        <f t="shared" si="1"/>
        <v>1775</v>
      </c>
      <c r="I36" s="20">
        <f t="shared" si="5"/>
        <v>0.8522018013865683</v>
      </c>
      <c r="J36" s="26"/>
      <c r="K36" s="45"/>
      <c r="L36" s="44"/>
      <c r="M36" s="2"/>
      <c r="N36" s="4"/>
    </row>
    <row r="37" spans="1:14" ht="12.75">
      <c r="A37" s="14">
        <v>1982</v>
      </c>
      <c r="B37" s="25">
        <v>188048</v>
      </c>
      <c r="C37" s="17">
        <f>B37-B36</f>
        <v>1925</v>
      </c>
      <c r="D37" s="20">
        <f>C37*100/B36</f>
        <v>1.0342622889164692</v>
      </c>
      <c r="E37" s="31"/>
      <c r="F37" s="24" t="s">
        <v>29</v>
      </c>
      <c r="G37" s="29">
        <v>211794</v>
      </c>
      <c r="H37" s="17">
        <f t="shared" si="1"/>
        <v>1735</v>
      </c>
      <c r="I37" s="20">
        <f t="shared" si="5"/>
        <v>0.8259584212054708</v>
      </c>
      <c r="J37" s="26"/>
      <c r="K37" s="45"/>
      <c r="L37" s="44"/>
      <c r="M37" s="2"/>
      <c r="N37" s="4"/>
    </row>
    <row r="38" spans="1:14" ht="12.75">
      <c r="A38" s="14">
        <v>1983</v>
      </c>
      <c r="B38" s="25">
        <v>189147</v>
      </c>
      <c r="C38" s="17">
        <f>B38-B37</f>
        <v>1099</v>
      </c>
      <c r="D38" s="20">
        <f>C38*100/B37</f>
        <v>0.5844252531268612</v>
      </c>
      <c r="E38" s="31"/>
      <c r="F38" s="24" t="s">
        <v>30</v>
      </c>
      <c r="G38" s="29">
        <v>213657</v>
      </c>
      <c r="H38" s="17">
        <f t="shared" si="1"/>
        <v>1863</v>
      </c>
      <c r="I38" s="20">
        <f t="shared" si="5"/>
        <v>0.8796283180826653</v>
      </c>
      <c r="J38" s="26"/>
      <c r="K38" s="45"/>
      <c r="L38" s="44"/>
      <c r="M38" s="2"/>
      <c r="N38" s="4"/>
    </row>
    <row r="39" spans="1:14" ht="12.75">
      <c r="A39" s="14">
        <v>1984</v>
      </c>
      <c r="B39" s="25">
        <v>189775</v>
      </c>
      <c r="C39" s="17">
        <f>B39-B38</f>
        <v>628</v>
      </c>
      <c r="D39" s="20">
        <f>C39*100/B38</f>
        <v>0.3320168969108683</v>
      </c>
      <c r="E39" s="31"/>
      <c r="F39" s="24" t="s">
        <v>31</v>
      </c>
      <c r="G39" s="29">
        <v>216511</v>
      </c>
      <c r="H39" s="17">
        <f t="shared" si="1"/>
        <v>2854</v>
      </c>
      <c r="I39" s="20">
        <f t="shared" si="5"/>
        <v>1.3357858623869099</v>
      </c>
      <c r="J39" s="26"/>
      <c r="K39" s="45"/>
      <c r="L39" s="44"/>
      <c r="M39" s="2"/>
      <c r="N39" s="4"/>
    </row>
    <row r="40" spans="1:14" ht="12.75">
      <c r="A40" s="14">
        <v>1985</v>
      </c>
      <c r="B40" s="25">
        <v>190163</v>
      </c>
      <c r="C40" s="17">
        <f>B40-B39</f>
        <v>388</v>
      </c>
      <c r="D40" s="20">
        <f>C40*100/B39</f>
        <v>0.2044526412857331</v>
      </c>
      <c r="E40" s="31"/>
      <c r="F40" s="27">
        <v>2021</v>
      </c>
      <c r="G40" s="29">
        <v>216289</v>
      </c>
      <c r="H40" s="17">
        <f t="shared" si="1"/>
        <v>-222</v>
      </c>
      <c r="I40" s="20">
        <f t="shared" si="5"/>
        <v>-0.10253520606343326</v>
      </c>
      <c r="J40" s="26"/>
      <c r="K40" s="45"/>
      <c r="L40" s="44"/>
      <c r="M40" s="2"/>
      <c r="N40" s="4"/>
    </row>
    <row r="41" spans="1:14" ht="13.5" thickBot="1">
      <c r="A41" s="37"/>
      <c r="B41" s="38"/>
      <c r="C41" s="39"/>
      <c r="D41" s="40"/>
      <c r="E41" s="41"/>
      <c r="F41" s="46" t="s">
        <v>32</v>
      </c>
      <c r="G41" s="42">
        <v>215760</v>
      </c>
      <c r="H41" s="39">
        <f t="shared" si="1"/>
        <v>-529</v>
      </c>
      <c r="I41" s="40">
        <f t="shared" si="5"/>
        <v>-0.24458016820087938</v>
      </c>
      <c r="J41" s="26"/>
      <c r="K41" s="45"/>
      <c r="L41" s="44"/>
      <c r="M41" s="2"/>
      <c r="N41" s="4"/>
    </row>
    <row r="42" spans="1:12" ht="11.25" customHeight="1">
      <c r="A42" s="33" t="s">
        <v>28</v>
      </c>
      <c r="L42" s="14"/>
    </row>
    <row r="43" spans="1:12" ht="11.25" customHeight="1">
      <c r="A43" s="34" t="s">
        <v>19</v>
      </c>
      <c r="B43" s="35"/>
      <c r="C43" s="35"/>
      <c r="D43" s="35"/>
      <c r="E43" s="35"/>
      <c r="F43" s="35"/>
      <c r="G43" s="35"/>
      <c r="H43" s="35"/>
      <c r="I43" s="35"/>
      <c r="L43" s="14"/>
    </row>
    <row r="44" spans="1:12" ht="11.25" customHeight="1">
      <c r="A44" s="34" t="s">
        <v>20</v>
      </c>
      <c r="B44" s="35"/>
      <c r="C44" s="35"/>
      <c r="D44" s="35"/>
      <c r="E44" s="35"/>
      <c r="F44" s="35"/>
      <c r="G44" s="35"/>
      <c r="H44" s="35"/>
      <c r="I44" s="35"/>
      <c r="L44" s="14"/>
    </row>
    <row r="45" spans="1:6" ht="11.25" customHeight="1">
      <c r="A45" s="34" t="s">
        <v>21</v>
      </c>
      <c r="F45" s="21"/>
    </row>
    <row r="46" spans="1:6" ht="11.25" customHeight="1">
      <c r="A46" s="34" t="s">
        <v>22</v>
      </c>
      <c r="F46" s="21"/>
    </row>
    <row r="47" spans="1:6" ht="11.25" customHeight="1">
      <c r="A47" s="34" t="s">
        <v>23</v>
      </c>
      <c r="B47" s="2"/>
      <c r="C47" s="2"/>
      <c r="D47" s="2"/>
      <c r="E47" s="2"/>
      <c r="F47" s="21"/>
    </row>
    <row r="48" spans="1:6" ht="11.25" customHeight="1">
      <c r="A48" s="34" t="s">
        <v>24</v>
      </c>
      <c r="B48" s="2"/>
      <c r="C48" s="2"/>
      <c r="D48" s="2"/>
      <c r="E48" s="2"/>
      <c r="F48" s="2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8" r:id="rId1"/>
  <ignoredErrors>
    <ignoredError sqref="A20 F18:F39 F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2022-06-07T14:56:54Z</dcterms:modified>
  <cp:category/>
  <cp:version/>
  <cp:contentType/>
  <cp:contentStatus/>
</cp:coreProperties>
</file>