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95" windowHeight="7395" activeTab="0"/>
  </bookViews>
  <sheets>
    <sheet name="02.02.04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<sst xmlns="http://schemas.openxmlformats.org/spreadsheetml/2006/main" count="23" uniqueCount="22">
  <si>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02.02.04 Moviment demogràfic</t>
  </si>
  <si>
    <t>Creixement</t>
  </si>
  <si>
    <t>Inscripcions</t>
  </si>
  <si>
    <t>Canvis</t>
  </si>
  <si>
    <t>Creix.</t>
  </si>
  <si>
    <t>Districte</t>
  </si>
  <si>
    <t>Naixements</t>
  </si>
  <si>
    <t>Defuncions</t>
  </si>
  <si>
    <t>natural</t>
  </si>
  <si>
    <t>Immigració</t>
  </si>
  <si>
    <t>Omissió</t>
  </si>
  <si>
    <t>Emigració</t>
  </si>
  <si>
    <t>indegudes</t>
  </si>
  <si>
    <t>Duplicats</t>
  </si>
  <si>
    <t>Saldo</t>
  </si>
  <si>
    <t>Domicili</t>
  </si>
  <si>
    <t>Total</t>
  </si>
  <si>
    <t>Nota: Dades de Padró Municipal d'Habitants.</t>
  </si>
  <si>
    <t>Font: Ajuntament de Sabadell. Informació de Base.</t>
  </si>
  <si>
    <t>Baixes</t>
  </si>
  <si>
    <t>caducitat</t>
  </si>
  <si>
    <t>Components de l'evolució de la població de dret. Districtes. 1/1/2021 a 31/12/2021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</si>
</sst>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Sí&quot;;&quot;Sí&quot;;&quot;No&quot;"/>
    <numFmt numFmtId="177" formatCode="&quot;Cert&quot;;&quot;Cert&quot;;&quot;Fals&quot;"/>
    <numFmt numFmtId="178" formatCode="&quot;Activat&quot;;&quot;Activat&quot;;&quot;Desactivat&quot;"/>
    <numFmt numFmtId="179" formatCode="[$€-2]\ #.##000_);[Red]\([$€-2]\ #.##000\)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3" fontId="4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6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7" fillId="0" borderId="0" xfId="53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6" fillId="0" borderId="0" xfId="53" applyFont="1" applyFill="1" applyBorder="1" applyAlignment="1">
      <alignment horizontal="left" wrapText="1"/>
      <protection/>
    </xf>
    <xf numFmtId="0" fontId="6" fillId="0" borderId="0" xfId="53" applyFont="1" applyFill="1" applyBorder="1" applyAlignment="1">
      <alignment horizontal="right" wrapText="1"/>
      <protection/>
    </xf>
    <xf numFmtId="3" fontId="6" fillId="0" borderId="0" xfId="53" applyNumberFormat="1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3" fillId="33" borderId="0" xfId="52" applyFont="1" applyFill="1" applyAlignment="1">
      <alignment horizontal="right"/>
      <protection/>
    </xf>
    <xf numFmtId="3" fontId="7" fillId="0" borderId="0" xfId="53" applyNumberFormat="1" applyFont="1" applyFill="1" applyBorder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02.02.0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7.8515625" style="0" customWidth="1"/>
    <col min="2" max="2" width="10.28125" style="0" bestFit="1" customWidth="1"/>
    <col min="3" max="3" width="9.8515625" style="0" bestFit="1" customWidth="1"/>
    <col min="4" max="4" width="10.28125" style="0" bestFit="1" customWidth="1"/>
    <col min="5" max="5" width="9.8515625" style="0" bestFit="1" customWidth="1"/>
    <col min="6" max="6" width="7.57421875" style="0" bestFit="1" customWidth="1"/>
    <col min="7" max="7" width="8.7109375" style="0" bestFit="1" customWidth="1"/>
    <col min="8" max="8" width="10.7109375" style="0" bestFit="1" customWidth="1"/>
    <col min="9" max="9" width="8.140625" style="0" bestFit="1" customWidth="1"/>
    <col min="10" max="10" width="8.140625" style="0" customWidth="1"/>
    <col min="11" max="11" width="5.57421875" style="0" bestFit="1" customWidth="1"/>
    <col min="12" max="12" width="7.140625" style="0" bestFit="1" customWidth="1"/>
    <col min="13" max="13" width="5.57421875" style="0" bestFit="1" customWidth="1"/>
  </cols>
  <sheetData>
    <row r="1" ht="15.75">
      <c r="A1" s="17" t="s">
        <v>0</v>
      </c>
    </row>
    <row r="2" ht="15">
      <c r="A2" s="1" t="s">
        <v>21</v>
      </c>
    </row>
    <row r="3" spans="1:13" ht="12.75">
      <c r="A3" s="2"/>
      <c r="B3" s="3"/>
      <c r="C3" s="3"/>
      <c r="D3" s="3" t="s">
        <v>1</v>
      </c>
      <c r="E3" s="3"/>
      <c r="F3" s="3"/>
      <c r="G3" s="3"/>
      <c r="H3" s="3" t="s">
        <v>2</v>
      </c>
      <c r="I3" s="3"/>
      <c r="J3" s="18" t="s">
        <v>19</v>
      </c>
      <c r="K3" s="3"/>
      <c r="L3" s="3" t="s">
        <v>3</v>
      </c>
      <c r="M3" s="3" t="s">
        <v>4</v>
      </c>
    </row>
    <row r="4" spans="1:14" ht="12.75">
      <c r="A4" s="2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18" t="s">
        <v>20</v>
      </c>
      <c r="K4" s="3" t="s">
        <v>14</v>
      </c>
      <c r="L4" s="3" t="s">
        <v>15</v>
      </c>
      <c r="M4" s="3" t="s">
        <v>16</v>
      </c>
      <c r="N4" s="15"/>
    </row>
    <row r="5" spans="1:21" ht="12.75">
      <c r="A5" s="12">
        <v>1</v>
      </c>
      <c r="B5" s="13">
        <v>411</v>
      </c>
      <c r="C5" s="13">
        <v>510</v>
      </c>
      <c r="D5" s="13">
        <f>B5-C5</f>
        <v>-99</v>
      </c>
      <c r="E5" s="14">
        <v>2570</v>
      </c>
      <c r="F5" s="14">
        <v>204</v>
      </c>
      <c r="G5" s="14">
        <v>1967</v>
      </c>
      <c r="H5" s="14">
        <v>589</v>
      </c>
      <c r="I5" s="13">
        <v>6</v>
      </c>
      <c r="J5" s="13">
        <v>130</v>
      </c>
      <c r="K5" s="14">
        <f>E5+F5-G5-H5-I5-J5</f>
        <v>82</v>
      </c>
      <c r="L5" s="13">
        <v>332</v>
      </c>
      <c r="M5" s="14">
        <f>D5+K5+L5</f>
        <v>315</v>
      </c>
      <c r="N5" s="16"/>
      <c r="O5" s="8"/>
      <c r="Q5" s="8"/>
      <c r="R5" s="8"/>
      <c r="S5" s="8"/>
      <c r="T5" s="8"/>
      <c r="U5" s="8"/>
    </row>
    <row r="6" spans="1:21" ht="12.75">
      <c r="A6" s="12">
        <v>2</v>
      </c>
      <c r="B6" s="13">
        <v>221</v>
      </c>
      <c r="C6" s="13">
        <v>241</v>
      </c>
      <c r="D6" s="13">
        <f aca="true" t="shared" si="0" ref="D6:D11">B6-C6</f>
        <v>-20</v>
      </c>
      <c r="E6" s="14">
        <v>942</v>
      </c>
      <c r="F6" s="14">
        <v>124</v>
      </c>
      <c r="G6" s="14">
        <v>798</v>
      </c>
      <c r="H6" s="14">
        <v>312</v>
      </c>
      <c r="I6" s="13">
        <v>4</v>
      </c>
      <c r="J6" s="13">
        <v>68</v>
      </c>
      <c r="K6" s="14">
        <f aca="true" t="shared" si="1" ref="K6:K11">E6+F6-G6-H6-I6-J6</f>
        <v>-116</v>
      </c>
      <c r="L6" s="13">
        <v>-16</v>
      </c>
      <c r="M6" s="14">
        <f aca="true" t="shared" si="2" ref="M6:M11">D6+K6+L6</f>
        <v>-152</v>
      </c>
      <c r="N6" s="16"/>
      <c r="O6" s="8"/>
      <c r="Q6" s="8"/>
      <c r="R6" s="8"/>
      <c r="S6" s="8"/>
      <c r="T6" s="8"/>
      <c r="U6" s="8"/>
    </row>
    <row r="7" spans="1:21" ht="12.75">
      <c r="A7" s="12">
        <v>3</v>
      </c>
      <c r="B7" s="13">
        <v>223</v>
      </c>
      <c r="C7" s="13">
        <v>349</v>
      </c>
      <c r="D7" s="13">
        <f t="shared" si="0"/>
        <v>-126</v>
      </c>
      <c r="E7" s="14">
        <v>1226</v>
      </c>
      <c r="F7" s="14">
        <v>161</v>
      </c>
      <c r="G7" s="14">
        <v>995</v>
      </c>
      <c r="H7" s="14">
        <v>439</v>
      </c>
      <c r="I7" s="13">
        <v>5</v>
      </c>
      <c r="J7" s="13">
        <v>74</v>
      </c>
      <c r="K7" s="14">
        <f t="shared" si="1"/>
        <v>-126</v>
      </c>
      <c r="L7" s="13">
        <v>-283</v>
      </c>
      <c r="M7" s="14">
        <f t="shared" si="2"/>
        <v>-535</v>
      </c>
      <c r="N7" s="16"/>
      <c r="O7" s="8"/>
      <c r="Q7" s="8"/>
      <c r="R7" s="8"/>
      <c r="S7" s="8"/>
      <c r="T7" s="8"/>
      <c r="U7" s="8"/>
    </row>
    <row r="8" spans="1:21" ht="12.75">
      <c r="A8" s="12">
        <v>4</v>
      </c>
      <c r="B8" s="13">
        <v>301</v>
      </c>
      <c r="C8" s="13">
        <v>313</v>
      </c>
      <c r="D8" s="13">
        <f t="shared" si="0"/>
        <v>-12</v>
      </c>
      <c r="E8" s="14">
        <v>1551</v>
      </c>
      <c r="F8" s="14">
        <v>128</v>
      </c>
      <c r="G8" s="14">
        <v>1276</v>
      </c>
      <c r="H8" s="14">
        <v>420</v>
      </c>
      <c r="I8" s="13">
        <v>7</v>
      </c>
      <c r="J8" s="13">
        <v>65</v>
      </c>
      <c r="K8" s="14">
        <f t="shared" si="1"/>
        <v>-89</v>
      </c>
      <c r="L8" s="13">
        <v>31</v>
      </c>
      <c r="M8" s="14">
        <f t="shared" si="2"/>
        <v>-70</v>
      </c>
      <c r="N8" s="16"/>
      <c r="O8" s="8"/>
      <c r="Q8" s="8"/>
      <c r="R8" s="8"/>
      <c r="S8" s="8"/>
      <c r="T8" s="8"/>
      <c r="U8" s="8"/>
    </row>
    <row r="9" spans="1:21" ht="12.75">
      <c r="A9" s="12">
        <v>5</v>
      </c>
      <c r="B9" s="13">
        <v>194</v>
      </c>
      <c r="C9" s="13">
        <v>159</v>
      </c>
      <c r="D9" s="13">
        <f t="shared" si="0"/>
        <v>35</v>
      </c>
      <c r="E9" s="14">
        <v>1026</v>
      </c>
      <c r="F9" s="14">
        <v>97</v>
      </c>
      <c r="G9" s="14">
        <v>733</v>
      </c>
      <c r="H9" s="14">
        <v>287</v>
      </c>
      <c r="I9" s="13">
        <v>0</v>
      </c>
      <c r="J9" s="13">
        <v>47</v>
      </c>
      <c r="K9" s="14">
        <f t="shared" si="1"/>
        <v>56</v>
      </c>
      <c r="L9" s="13">
        <v>26</v>
      </c>
      <c r="M9" s="14">
        <f t="shared" si="2"/>
        <v>117</v>
      </c>
      <c r="N9" s="16"/>
      <c r="O9" s="8"/>
      <c r="Q9" s="8"/>
      <c r="R9" s="8"/>
      <c r="S9" s="8"/>
      <c r="T9" s="8"/>
      <c r="U9" s="8"/>
    </row>
    <row r="10" spans="1:21" ht="12.75">
      <c r="A10" s="12">
        <v>6</v>
      </c>
      <c r="B10" s="13">
        <v>261</v>
      </c>
      <c r="C10" s="13">
        <v>273</v>
      </c>
      <c r="D10" s="13">
        <f t="shared" si="0"/>
        <v>-12</v>
      </c>
      <c r="E10" s="14">
        <v>1608</v>
      </c>
      <c r="F10" s="14">
        <v>207</v>
      </c>
      <c r="G10" s="14">
        <v>1233</v>
      </c>
      <c r="H10" s="14">
        <v>587</v>
      </c>
      <c r="I10" s="13">
        <v>5</v>
      </c>
      <c r="J10" s="13">
        <v>114</v>
      </c>
      <c r="K10" s="14">
        <f t="shared" si="1"/>
        <v>-124</v>
      </c>
      <c r="L10" s="13">
        <v>-87</v>
      </c>
      <c r="M10" s="14">
        <f t="shared" si="2"/>
        <v>-223</v>
      </c>
      <c r="N10" s="16"/>
      <c r="O10" s="8"/>
      <c r="Q10" s="8"/>
      <c r="R10" s="8"/>
      <c r="S10" s="8"/>
      <c r="T10" s="8"/>
      <c r="U10" s="8"/>
    </row>
    <row r="11" spans="1:21" ht="12.75">
      <c r="A11" s="12">
        <v>7</v>
      </c>
      <c r="B11" s="13">
        <v>103</v>
      </c>
      <c r="C11" s="13">
        <v>73</v>
      </c>
      <c r="D11" s="13">
        <f t="shared" si="0"/>
        <v>30</v>
      </c>
      <c r="E11" s="14">
        <v>375</v>
      </c>
      <c r="F11" s="14">
        <v>40</v>
      </c>
      <c r="G11" s="14">
        <v>288</v>
      </c>
      <c r="H11" s="14">
        <v>114</v>
      </c>
      <c r="I11" s="13">
        <v>1</v>
      </c>
      <c r="J11" s="13">
        <v>20</v>
      </c>
      <c r="K11" s="14">
        <f t="shared" si="1"/>
        <v>-8</v>
      </c>
      <c r="L11" s="13">
        <v>-3</v>
      </c>
      <c r="M11" s="14">
        <f t="shared" si="2"/>
        <v>19</v>
      </c>
      <c r="N11" s="16"/>
      <c r="O11" s="8"/>
      <c r="Q11" s="8"/>
      <c r="R11" s="8"/>
      <c r="S11" s="8"/>
      <c r="T11" s="8"/>
      <c r="U11" s="8"/>
    </row>
    <row r="12" spans="1:21" ht="13.5" thickBot="1">
      <c r="A12" s="5" t="s">
        <v>16</v>
      </c>
      <c r="B12" s="6">
        <f aca="true" t="shared" si="3" ref="B12:K12">SUM(B5:B11)</f>
        <v>1714</v>
      </c>
      <c r="C12" s="6">
        <f t="shared" si="3"/>
        <v>1918</v>
      </c>
      <c r="D12" s="6">
        <f t="shared" si="3"/>
        <v>-204</v>
      </c>
      <c r="E12" s="6">
        <f t="shared" si="3"/>
        <v>9298</v>
      </c>
      <c r="F12" s="6">
        <f t="shared" si="3"/>
        <v>961</v>
      </c>
      <c r="G12" s="6">
        <f t="shared" si="3"/>
        <v>7290</v>
      </c>
      <c r="H12" s="6">
        <f t="shared" si="3"/>
        <v>2748</v>
      </c>
      <c r="I12" s="6">
        <f t="shared" si="3"/>
        <v>28</v>
      </c>
      <c r="J12" s="6">
        <f t="shared" si="3"/>
        <v>518</v>
      </c>
      <c r="K12" s="6">
        <f t="shared" si="3"/>
        <v>-325</v>
      </c>
      <c r="L12" s="6">
        <f>SUM(L5:L11)</f>
        <v>0</v>
      </c>
      <c r="M12" s="6">
        <f>SUM(M5:M11)</f>
        <v>-529</v>
      </c>
      <c r="N12" s="15"/>
      <c r="Q12" s="8"/>
      <c r="R12" s="8"/>
      <c r="S12" s="8"/>
      <c r="T12" s="8"/>
      <c r="U12" s="8"/>
    </row>
    <row r="13" spans="1:8" ht="12.75">
      <c r="A13" s="7" t="s">
        <v>18</v>
      </c>
      <c r="B13" s="8"/>
      <c r="H13" s="8"/>
    </row>
    <row r="14" spans="1:12" ht="12.75">
      <c r="A14" s="9" t="s">
        <v>17</v>
      </c>
      <c r="H14" s="8"/>
      <c r="K14" s="8"/>
      <c r="L14" s="4"/>
    </row>
    <row r="15" spans="5:11" ht="12.75">
      <c r="E15" s="8"/>
      <c r="K15" s="8"/>
    </row>
    <row r="16" ht="12.75">
      <c r="K16" s="8"/>
    </row>
    <row r="17" spans="1:14" ht="12.75">
      <c r="A17" s="10"/>
      <c r="B17" s="10"/>
      <c r="C17" s="10"/>
      <c r="D17" s="10"/>
      <c r="E17" s="19"/>
      <c r="F17" s="10"/>
      <c r="G17" s="10"/>
      <c r="H17" s="10"/>
      <c r="I17" s="10"/>
      <c r="J17" s="10"/>
      <c r="K17" s="8"/>
      <c r="L17" s="10"/>
      <c r="M17" s="10"/>
      <c r="N17" s="11"/>
    </row>
    <row r="18" ht="12.75">
      <c r="K18" s="8"/>
    </row>
    <row r="19" ht="12.75">
      <c r="K19" s="8"/>
    </row>
    <row r="20" ht="12.75">
      <c r="K20" s="8"/>
    </row>
    <row r="21" ht="12.75">
      <c r="K21" s="8"/>
    </row>
    <row r="27" spans="11:13" ht="12.75">
      <c r="K27" s="14"/>
      <c r="M27" s="14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2021-07-12T08:16:56Z</cp:lastPrinted>
  <dcterms:created xsi:type="dcterms:W3CDTF">2007-11-19T12:10:41Z</dcterms:created>
  <dcterms:modified xsi:type="dcterms:W3CDTF">2022-06-08T09:53:48Z</dcterms:modified>
  <cp:category/>
  <cp:version/>
  <cp:contentType/>
  <cp:contentStatus/>
</cp:coreProperties>
</file>