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465" windowWidth="18555" windowHeight="16245" activeTab="0"/>
  </bookViews>
  <sheets>
    <sheet name="02.02.13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<sst xmlns="http://schemas.openxmlformats.org/spreadsheetml/2006/main" count="39" uniqueCount="35">
  <si>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Nombre</t>
  </si>
  <si>
    <t>%</t>
  </si>
  <si>
    <t>Saldo</t>
  </si>
  <si>
    <t>procedència/destinació</t>
  </si>
  <si>
    <t>Altes</t>
  </si>
  <si>
    <t>Baixes</t>
  </si>
  <si>
    <t>Vallès Occidental</t>
  </si>
  <si>
    <t>02.02.13 Moviment demogràfic</t>
  </si>
  <si>
    <t xml:space="preserve">Municipi de </t>
  </si>
  <si>
    <t>Badia del Vallès</t>
  </si>
  <si>
    <t>Barberà del Vallès</t>
  </si>
  <si>
    <t>Castellar del Vallès</t>
  </si>
  <si>
    <t>Castellbisbal</t>
  </si>
  <si>
    <t>Cerdanyola del Vallès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</si>
  <si>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</si>
  <si>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</si>
  <si>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</si>
  <si>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</si>
  <si>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</si>
  <si>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</si>
  <si>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</si>
  <si>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</si>
  <si>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</si>
  <si>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</si>
  <si>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</si>
  <si>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</si>
  <si>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</si>
  <si>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</si>
  <si>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</si>
  <si>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</si>
  <si>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migratori</t>
  </si>
  <si>
    <t>Altes i baixes de Sabadell amb els municipis del Vallès Occidental</t>
  </si>
  <si>
    <t>Font: Ajuntament de Sabadell. Informació de Base.</t>
  </si>
  <si>
    <t>Gallifa</t>
  </si>
  <si>
    <t>1/1/2021 a 31/12/2021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</si>
</sst>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_);\(#,##0\)"/>
    <numFmt numFmtId="184" formatCode="0.0_)"/>
    <numFmt numFmtId="185" formatCode="0.00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_);\(#,##0.0\)"/>
    <numFmt numFmtId="193" formatCode="0.00000000"/>
    <numFmt numFmtId="194" formatCode="#,##0.0"/>
    <numFmt numFmtId="195" formatCode="#,##0.000"/>
    <numFmt numFmtId="196" formatCode="#,##0.0000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#,##0.00_);\(#,##0.00\)"/>
    <numFmt numFmtId="200" formatCode="0_)"/>
    <numFmt numFmtId="201" formatCode="##0;[Black]\$General"/>
    <numFmt numFmtId="202" formatCode="##0;[Black]General"/>
    <numFmt numFmtId="203" formatCode="0.000_)"/>
    <numFmt numFmtId="204" formatCode="0.0000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#,##0.00000"/>
    <numFmt numFmtId="209" formatCode="#,##0.000000"/>
    <numFmt numFmtId="210" formatCode="#,##0.0000000"/>
    <numFmt numFmtId="211" formatCode="_(* #,##0.00_);_(* \(#,##0.00\);_(* &quot;-&quot;??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&quot;Cert&quot;;&quot;Cert&quot;;&quot;Fals&quot;"/>
    <numFmt numFmtId="216" formatCode="&quot;Activat&quot;;&quot;Activat&quot;;&quot;Desactivat&quot;"/>
    <numFmt numFmtId="217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 horizontal="left"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</cols>
  <sheetData>
    <row r="1" ht="15.75">
      <c r="A1" s="1" t="s">
        <v>7</v>
      </c>
    </row>
    <row r="2" ht="15">
      <c r="A2" s="2" t="s">
        <v>31</v>
      </c>
    </row>
    <row r="3" spans="1:14" ht="15">
      <c r="A3" s="2" t="s">
        <v>34</v>
      </c>
      <c r="I3" s="7"/>
      <c r="M3" s="7"/>
      <c r="N3" s="7"/>
    </row>
    <row r="4" spans="1:14" ht="12.75">
      <c r="A4" s="3"/>
      <c r="B4" s="4"/>
      <c r="C4" s="4"/>
      <c r="D4" s="4" t="s">
        <v>0</v>
      </c>
      <c r="E4" s="5"/>
      <c r="F4" s="4"/>
      <c r="G4" s="4"/>
      <c r="H4" s="4" t="s">
        <v>1</v>
      </c>
      <c r="I4" s="8"/>
      <c r="M4" s="8"/>
      <c r="N4" s="9"/>
    </row>
    <row r="5" spans="1:14" ht="12.75">
      <c r="A5" s="10" t="s">
        <v>8</v>
      </c>
      <c r="B5" s="5"/>
      <c r="C5" s="5"/>
      <c r="D5" s="5" t="s">
        <v>2</v>
      </c>
      <c r="E5" s="5"/>
      <c r="F5" s="5"/>
      <c r="G5" s="5"/>
      <c r="H5" s="5" t="s">
        <v>2</v>
      </c>
      <c r="I5" s="8"/>
      <c r="M5" s="8"/>
      <c r="N5" s="8"/>
    </row>
    <row r="6" spans="1:14" ht="12.75">
      <c r="A6" s="10" t="s">
        <v>3</v>
      </c>
      <c r="B6" s="5" t="s">
        <v>4</v>
      </c>
      <c r="C6" s="5" t="s">
        <v>5</v>
      </c>
      <c r="D6" s="5" t="s">
        <v>30</v>
      </c>
      <c r="E6" s="5"/>
      <c r="F6" s="5" t="s">
        <v>4</v>
      </c>
      <c r="G6" s="5" t="s">
        <v>5</v>
      </c>
      <c r="H6" s="5" t="s">
        <v>30</v>
      </c>
      <c r="I6" s="8"/>
      <c r="M6" s="8"/>
      <c r="N6" s="11"/>
    </row>
    <row r="7" spans="1:14" ht="12.75">
      <c r="A7" s="12" t="s">
        <v>9</v>
      </c>
      <c r="B7" s="13">
        <v>134</v>
      </c>
      <c r="C7" s="13">
        <v>66</v>
      </c>
      <c r="D7" s="13">
        <f>B7-C7</f>
        <v>68</v>
      </c>
      <c r="E7" s="13"/>
      <c r="F7" s="14">
        <f aca="true" t="shared" si="0" ref="F7:F29">B7*100/B$29</f>
        <v>5.136067458796473</v>
      </c>
      <c r="G7" s="14">
        <f aca="true" t="shared" si="1" ref="G7:G29">C7*100/C$29</f>
        <v>2.607664954563414</v>
      </c>
      <c r="H7" s="14">
        <f aca="true" t="shared" si="2" ref="H7:H29">D7*100/D$29</f>
        <v>87.17948717948718</v>
      </c>
      <c r="I7" s="8"/>
      <c r="M7" s="14"/>
      <c r="N7" s="11"/>
    </row>
    <row r="8" spans="1:14" ht="12.75">
      <c r="A8" s="12" t="s">
        <v>10</v>
      </c>
      <c r="B8" s="13">
        <v>408</v>
      </c>
      <c r="C8" s="13">
        <v>319</v>
      </c>
      <c r="D8" s="13">
        <f aca="true" t="shared" si="3" ref="D8:D28">B8-C8</f>
        <v>89</v>
      </c>
      <c r="E8" s="13"/>
      <c r="F8" s="14">
        <f t="shared" si="0"/>
        <v>15.638175546186279</v>
      </c>
      <c r="G8" s="14">
        <f t="shared" si="1"/>
        <v>12.6037139470565</v>
      </c>
      <c r="H8" s="14">
        <f t="shared" si="2"/>
        <v>114.1025641025641</v>
      </c>
      <c r="I8" s="8"/>
      <c r="M8" s="15"/>
      <c r="N8" s="15"/>
    </row>
    <row r="9" spans="1:14" ht="12.75">
      <c r="A9" s="12" t="s">
        <v>11</v>
      </c>
      <c r="B9" s="13">
        <v>267</v>
      </c>
      <c r="C9" s="13">
        <v>460</v>
      </c>
      <c r="D9" s="13">
        <f t="shared" si="3"/>
        <v>-193</v>
      </c>
      <c r="E9" s="13"/>
      <c r="F9" s="14">
        <f t="shared" si="0"/>
        <v>10.233806055960137</v>
      </c>
      <c r="G9" s="14">
        <f t="shared" si="1"/>
        <v>18.174634531805612</v>
      </c>
      <c r="H9" s="14">
        <f t="shared" si="2"/>
        <v>-247.43589743589743</v>
      </c>
      <c r="I9" s="8"/>
      <c r="M9" s="16"/>
      <c r="N9" s="16"/>
    </row>
    <row r="10" spans="1:14" ht="12.75">
      <c r="A10" s="12" t="s">
        <v>12</v>
      </c>
      <c r="B10" s="13">
        <v>20</v>
      </c>
      <c r="C10" s="13">
        <v>16</v>
      </c>
      <c r="D10" s="13">
        <f t="shared" si="3"/>
        <v>4</v>
      </c>
      <c r="E10" s="13"/>
      <c r="F10" s="14">
        <f t="shared" si="0"/>
        <v>0.7665772326561902</v>
      </c>
      <c r="G10" s="14">
        <f t="shared" si="1"/>
        <v>0.6321612011062822</v>
      </c>
      <c r="H10" s="14">
        <f t="shared" si="2"/>
        <v>5.128205128205129</v>
      </c>
      <c r="I10" s="8"/>
      <c r="M10" s="16"/>
      <c r="N10" s="16"/>
    </row>
    <row r="11" spans="1:14" ht="12.75">
      <c r="A11" s="12" t="s">
        <v>13</v>
      </c>
      <c r="B11" s="13">
        <v>189</v>
      </c>
      <c r="C11" s="13">
        <v>113</v>
      </c>
      <c r="D11" s="13">
        <f t="shared" si="3"/>
        <v>76</v>
      </c>
      <c r="E11" s="13"/>
      <c r="F11" s="14">
        <f t="shared" si="0"/>
        <v>7.244154848600997</v>
      </c>
      <c r="G11" s="14">
        <f t="shared" si="1"/>
        <v>4.464638482813117</v>
      </c>
      <c r="H11" s="14">
        <f t="shared" si="2"/>
        <v>97.43589743589743</v>
      </c>
      <c r="I11" s="8"/>
      <c r="M11" s="16"/>
      <c r="N11" s="16"/>
    </row>
    <row r="12" spans="1:14" ht="12.75">
      <c r="A12" s="12" t="s">
        <v>33</v>
      </c>
      <c r="B12" s="13">
        <v>1</v>
      </c>
      <c r="C12" s="13">
        <v>0</v>
      </c>
      <c r="D12" s="13">
        <f t="shared" si="3"/>
        <v>1</v>
      </c>
      <c r="E12" s="13"/>
      <c r="F12" s="14">
        <f t="shared" si="0"/>
        <v>0.038328861632809505</v>
      </c>
      <c r="G12" s="14">
        <f t="shared" si="1"/>
        <v>0</v>
      </c>
      <c r="H12" s="14">
        <f t="shared" si="2"/>
        <v>1.2820512820512822</v>
      </c>
      <c r="I12" s="8"/>
      <c r="M12" s="16"/>
      <c r="N12" s="16"/>
    </row>
    <row r="13" spans="1:14" ht="12.75">
      <c r="A13" s="12" t="s">
        <v>14</v>
      </c>
      <c r="B13" s="13">
        <v>48</v>
      </c>
      <c r="C13" s="13">
        <v>56</v>
      </c>
      <c r="D13" s="13">
        <f t="shared" si="3"/>
        <v>-8</v>
      </c>
      <c r="E13" s="13"/>
      <c r="F13" s="14">
        <f t="shared" si="0"/>
        <v>1.8397853583748562</v>
      </c>
      <c r="G13" s="14">
        <f t="shared" si="1"/>
        <v>2.2125642038719873</v>
      </c>
      <c r="H13" s="14">
        <f t="shared" si="2"/>
        <v>-10.256410256410257</v>
      </c>
      <c r="I13" s="8"/>
      <c r="M13" s="16"/>
      <c r="N13" s="16"/>
    </row>
    <row r="14" spans="1:14" ht="12.75">
      <c r="A14" s="12" t="s">
        <v>15</v>
      </c>
      <c r="B14" s="13">
        <v>58</v>
      </c>
      <c r="C14" s="13">
        <v>47</v>
      </c>
      <c r="D14" s="13">
        <f t="shared" si="3"/>
        <v>11</v>
      </c>
      <c r="E14" s="13"/>
      <c r="F14" s="14">
        <f t="shared" si="0"/>
        <v>2.2230739747029515</v>
      </c>
      <c r="G14" s="14">
        <f t="shared" si="1"/>
        <v>1.8569735282497037</v>
      </c>
      <c r="H14" s="14">
        <f t="shared" si="2"/>
        <v>14.102564102564102</v>
      </c>
      <c r="I14" s="8"/>
      <c r="M14" s="16"/>
      <c r="N14" s="16"/>
    </row>
    <row r="15" spans="1:14" ht="12.75">
      <c r="A15" s="12" t="s">
        <v>16</v>
      </c>
      <c r="B15" s="13">
        <v>18</v>
      </c>
      <c r="C15" s="13">
        <v>28</v>
      </c>
      <c r="D15" s="13">
        <f t="shared" si="3"/>
        <v>-10</v>
      </c>
      <c r="E15" s="13"/>
      <c r="F15" s="14">
        <f t="shared" si="0"/>
        <v>0.6899195093905711</v>
      </c>
      <c r="G15" s="14">
        <f t="shared" si="1"/>
        <v>1.1062821019359936</v>
      </c>
      <c r="H15" s="14">
        <f t="shared" si="2"/>
        <v>-12.820512820512821</v>
      </c>
      <c r="I15" s="8"/>
      <c r="M15" s="16"/>
      <c r="N15" s="16"/>
    </row>
    <row r="16" spans="1:14" ht="12.75">
      <c r="A16" s="12" t="s">
        <v>17</v>
      </c>
      <c r="B16" s="13">
        <v>71</v>
      </c>
      <c r="C16" s="13">
        <v>56</v>
      </c>
      <c r="D16" s="13">
        <f t="shared" si="3"/>
        <v>15</v>
      </c>
      <c r="E16" s="13"/>
      <c r="F16" s="14">
        <f t="shared" si="0"/>
        <v>2.721349175929475</v>
      </c>
      <c r="G16" s="14">
        <f t="shared" si="1"/>
        <v>2.2125642038719873</v>
      </c>
      <c r="H16" s="14">
        <f t="shared" si="2"/>
        <v>19.23076923076923</v>
      </c>
      <c r="I16" s="8"/>
      <c r="M16" s="16"/>
      <c r="N16" s="16"/>
    </row>
    <row r="17" spans="1:14" ht="12.75">
      <c r="A17" s="12" t="s">
        <v>18</v>
      </c>
      <c r="B17" s="13">
        <v>2</v>
      </c>
      <c r="C17" s="13">
        <v>12</v>
      </c>
      <c r="D17" s="13">
        <f t="shared" si="3"/>
        <v>-10</v>
      </c>
      <c r="E17" s="13"/>
      <c r="F17" s="14">
        <f t="shared" si="0"/>
        <v>0.07665772326561901</v>
      </c>
      <c r="G17" s="14">
        <f t="shared" si="1"/>
        <v>0.4741209008297116</v>
      </c>
      <c r="H17" s="14">
        <f t="shared" si="2"/>
        <v>-12.820512820512821</v>
      </c>
      <c r="I17" s="8"/>
      <c r="M17" s="16"/>
      <c r="N17" s="16"/>
    </row>
    <row r="18" spans="1:14" ht="12.75">
      <c r="A18" s="12" t="s">
        <v>19</v>
      </c>
      <c r="B18" s="13">
        <v>119</v>
      </c>
      <c r="C18" s="13">
        <v>60</v>
      </c>
      <c r="D18" s="13">
        <f t="shared" si="3"/>
        <v>59</v>
      </c>
      <c r="E18" s="13"/>
      <c r="F18" s="14">
        <f t="shared" si="0"/>
        <v>4.5611345343043315</v>
      </c>
      <c r="G18" s="14">
        <f t="shared" si="1"/>
        <v>2.3706045041485577</v>
      </c>
      <c r="H18" s="14">
        <f t="shared" si="2"/>
        <v>75.64102564102564</v>
      </c>
      <c r="I18" s="8"/>
      <c r="M18" s="16"/>
      <c r="N18" s="16"/>
    </row>
    <row r="19" spans="1:14" ht="12.75">
      <c r="A19" s="12" t="s">
        <v>20</v>
      </c>
      <c r="B19" s="13">
        <v>131</v>
      </c>
      <c r="C19" s="13">
        <v>128</v>
      </c>
      <c r="D19" s="13">
        <f t="shared" si="3"/>
        <v>3</v>
      </c>
      <c r="E19" s="13"/>
      <c r="F19" s="14">
        <f t="shared" si="0"/>
        <v>5.021080873898045</v>
      </c>
      <c r="G19" s="14">
        <f t="shared" si="1"/>
        <v>5.057289608850257</v>
      </c>
      <c r="H19" s="14">
        <f t="shared" si="2"/>
        <v>3.8461538461538463</v>
      </c>
      <c r="I19" s="8"/>
      <c r="M19" s="16"/>
      <c r="N19" s="16"/>
    </row>
    <row r="20" spans="1:14" ht="12.75">
      <c r="A20" s="12" t="s">
        <v>21</v>
      </c>
      <c r="B20" s="13">
        <v>170</v>
      </c>
      <c r="C20" s="13">
        <v>121</v>
      </c>
      <c r="D20" s="13">
        <f t="shared" si="3"/>
        <v>49</v>
      </c>
      <c r="E20" s="13"/>
      <c r="F20" s="14">
        <f t="shared" si="0"/>
        <v>6.515906477577616</v>
      </c>
      <c r="G20" s="14">
        <f t="shared" si="1"/>
        <v>4.780719083366258</v>
      </c>
      <c r="H20" s="14">
        <f t="shared" si="2"/>
        <v>62.82051282051282</v>
      </c>
      <c r="I20" s="8"/>
      <c r="M20" s="8"/>
      <c r="N20" s="16"/>
    </row>
    <row r="21" spans="1:14" ht="12.75">
      <c r="A21" s="12" t="s">
        <v>22</v>
      </c>
      <c r="B21" s="13">
        <v>36</v>
      </c>
      <c r="C21" s="13">
        <v>44</v>
      </c>
      <c r="D21" s="13">
        <f t="shared" si="3"/>
        <v>-8</v>
      </c>
      <c r="E21" s="13"/>
      <c r="F21" s="14">
        <f t="shared" si="0"/>
        <v>1.3798390187811422</v>
      </c>
      <c r="G21" s="14">
        <f t="shared" si="1"/>
        <v>1.7384433030422757</v>
      </c>
      <c r="H21" s="14">
        <f t="shared" si="2"/>
        <v>-10.256410256410257</v>
      </c>
      <c r="I21" s="8"/>
      <c r="M21" s="8"/>
      <c r="N21" s="16"/>
    </row>
    <row r="22" spans="1:14" ht="12.75">
      <c r="A22" s="12" t="s">
        <v>23</v>
      </c>
      <c r="B22" s="13">
        <v>249</v>
      </c>
      <c r="C22" s="13">
        <v>225</v>
      </c>
      <c r="D22" s="13">
        <f t="shared" si="3"/>
        <v>24</v>
      </c>
      <c r="E22" s="13"/>
      <c r="F22" s="14">
        <f t="shared" si="0"/>
        <v>9.543886546569567</v>
      </c>
      <c r="G22" s="14">
        <f t="shared" si="1"/>
        <v>8.889766890557093</v>
      </c>
      <c r="H22" s="14">
        <f t="shared" si="2"/>
        <v>30.76923076923077</v>
      </c>
      <c r="I22" s="8"/>
      <c r="M22" s="8"/>
      <c r="N22" s="16"/>
    </row>
    <row r="23" spans="1:14" ht="12.75">
      <c r="A23" s="12" t="s">
        <v>24</v>
      </c>
      <c r="B23" s="13">
        <v>44</v>
      </c>
      <c r="C23" s="13">
        <v>55</v>
      </c>
      <c r="D23" s="13">
        <f t="shared" si="3"/>
        <v>-11</v>
      </c>
      <c r="E23" s="13"/>
      <c r="F23" s="14">
        <f t="shared" si="0"/>
        <v>1.6864699118436182</v>
      </c>
      <c r="G23" s="14">
        <f t="shared" si="1"/>
        <v>2.173054128802845</v>
      </c>
      <c r="H23" s="14">
        <f t="shared" si="2"/>
        <v>-14.102564102564102</v>
      </c>
      <c r="I23" s="8"/>
      <c r="M23" s="8"/>
      <c r="N23" s="16"/>
    </row>
    <row r="24" spans="1:14" ht="12.75">
      <c r="A24" s="12" t="s">
        <v>25</v>
      </c>
      <c r="B24" s="13">
        <v>65</v>
      </c>
      <c r="C24" s="13">
        <v>87</v>
      </c>
      <c r="D24" s="13">
        <f t="shared" si="3"/>
        <v>-22</v>
      </c>
      <c r="E24" s="13"/>
      <c r="F24" s="14">
        <f t="shared" si="0"/>
        <v>2.491376006132618</v>
      </c>
      <c r="G24" s="14">
        <f t="shared" si="1"/>
        <v>3.437376531015409</v>
      </c>
      <c r="H24" s="14">
        <f t="shared" si="2"/>
        <v>-28.205128205128204</v>
      </c>
      <c r="I24" s="8"/>
      <c r="M24" s="8"/>
      <c r="N24" s="16"/>
    </row>
    <row r="25" spans="1:14" ht="12.75">
      <c r="A25" s="12" t="s">
        <v>26</v>
      </c>
      <c r="B25" s="13">
        <v>545</v>
      </c>
      <c r="C25" s="13">
        <v>561</v>
      </c>
      <c r="D25" s="13">
        <f t="shared" si="3"/>
        <v>-16</v>
      </c>
      <c r="E25" s="13"/>
      <c r="F25" s="14">
        <f t="shared" si="0"/>
        <v>20.88922958988118</v>
      </c>
      <c r="G25" s="14">
        <f t="shared" si="1"/>
        <v>22.165152113789016</v>
      </c>
      <c r="H25" s="14">
        <f t="shared" si="2"/>
        <v>-20.512820512820515</v>
      </c>
      <c r="I25" s="8"/>
      <c r="M25" s="8"/>
      <c r="N25" s="16"/>
    </row>
    <row r="26" spans="1:14" ht="12.75">
      <c r="A26" s="12" t="s">
        <v>27</v>
      </c>
      <c r="B26" s="13">
        <v>2</v>
      </c>
      <c r="C26" s="13">
        <v>2</v>
      </c>
      <c r="D26" s="13">
        <f t="shared" si="3"/>
        <v>0</v>
      </c>
      <c r="E26" s="13"/>
      <c r="F26" s="14">
        <f t="shared" si="0"/>
        <v>0.07665772326561901</v>
      </c>
      <c r="G26" s="14">
        <f t="shared" si="1"/>
        <v>0.07902015013828527</v>
      </c>
      <c r="H26" s="14">
        <f t="shared" si="2"/>
        <v>0</v>
      </c>
      <c r="I26" s="8"/>
      <c r="M26" s="8"/>
      <c r="N26" s="16"/>
    </row>
    <row r="27" spans="1:14" ht="12.75">
      <c r="A27" s="12" t="s">
        <v>28</v>
      </c>
      <c r="B27" s="13">
        <v>23</v>
      </c>
      <c r="C27" s="13">
        <v>50</v>
      </c>
      <c r="D27" s="13">
        <f t="shared" si="3"/>
        <v>-27</v>
      </c>
      <c r="E27" s="13"/>
      <c r="F27" s="14">
        <f t="shared" si="0"/>
        <v>0.8815638175546187</v>
      </c>
      <c r="G27" s="14">
        <f t="shared" si="1"/>
        <v>1.9755037534571316</v>
      </c>
      <c r="H27" s="14">
        <f t="shared" si="2"/>
        <v>-34.61538461538461</v>
      </c>
      <c r="I27" s="8"/>
      <c r="M27" s="8"/>
      <c r="N27" s="16"/>
    </row>
    <row r="28" spans="1:14" ht="12.75">
      <c r="A28" s="12" t="s">
        <v>29</v>
      </c>
      <c r="B28" s="13">
        <v>9</v>
      </c>
      <c r="C28" s="13">
        <v>25</v>
      </c>
      <c r="D28" s="13">
        <f t="shared" si="3"/>
        <v>-16</v>
      </c>
      <c r="E28" s="13"/>
      <c r="F28" s="14">
        <f t="shared" si="0"/>
        <v>0.34495975469528556</v>
      </c>
      <c r="G28" s="14">
        <f t="shared" si="1"/>
        <v>0.9877518767285658</v>
      </c>
      <c r="H28" s="14">
        <f t="shared" si="2"/>
        <v>-20.512820512820515</v>
      </c>
      <c r="I28" s="8"/>
      <c r="M28" s="8"/>
      <c r="N28" s="16"/>
    </row>
    <row r="29" spans="1:14" ht="13.5" thickBot="1">
      <c r="A29" s="17" t="s">
        <v>6</v>
      </c>
      <c r="B29" s="6">
        <f>SUM(B7:B28)</f>
        <v>2609</v>
      </c>
      <c r="C29" s="6">
        <f>SUM(C7:C28)</f>
        <v>2531</v>
      </c>
      <c r="D29" s="6">
        <f>SUM(D7:D28)</f>
        <v>78</v>
      </c>
      <c r="E29" s="6"/>
      <c r="F29" s="6">
        <f t="shared" si="0"/>
        <v>100</v>
      </c>
      <c r="G29" s="6">
        <f t="shared" si="1"/>
        <v>100</v>
      </c>
      <c r="H29" s="6">
        <f t="shared" si="2"/>
        <v>100</v>
      </c>
      <c r="I29" s="8"/>
      <c r="M29" s="8"/>
      <c r="N29" s="16"/>
    </row>
    <row r="30" spans="1:14" ht="12.75">
      <c r="A30" s="18" t="s">
        <v>32</v>
      </c>
      <c r="B30" s="9"/>
      <c r="C30" s="9"/>
      <c r="D30" s="9"/>
      <c r="E30" s="9"/>
      <c r="F30" s="9"/>
      <c r="G30" s="9"/>
      <c r="H30" s="9"/>
      <c r="I30" s="8"/>
      <c r="M30" s="8"/>
      <c r="N30" s="16"/>
    </row>
    <row r="31" spans="1:13" ht="12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</row>
    <row r="32" spans="1:9" ht="12.75">
      <c r="A32" s="19"/>
      <c r="B32" s="19"/>
      <c r="C32" s="19"/>
      <c r="D32" s="9"/>
      <c r="E32" s="9"/>
      <c r="F32" s="9"/>
      <c r="G32" s="9"/>
      <c r="H32" s="9"/>
      <c r="I32" s="8"/>
    </row>
    <row r="33" spans="1:9" ht="12.75">
      <c r="A33" s="20"/>
      <c r="B33" s="21"/>
      <c r="C33" s="21"/>
      <c r="D33" s="9"/>
      <c r="E33" s="9"/>
      <c r="F33" s="9"/>
      <c r="G33" s="9"/>
      <c r="H33" s="9"/>
      <c r="I33" s="8"/>
    </row>
    <row r="34" spans="1:9" ht="12.75">
      <c r="A34" s="20"/>
      <c r="B34" s="21"/>
      <c r="C34" s="21"/>
      <c r="D34" s="9"/>
      <c r="E34" s="9"/>
      <c r="F34" s="9"/>
      <c r="G34" s="9"/>
      <c r="H34" s="9"/>
      <c r="I34" s="8"/>
    </row>
    <row r="35" spans="1:9" ht="12.75">
      <c r="A35" s="20"/>
      <c r="B35" s="21"/>
      <c r="C35" s="21"/>
      <c r="D35" s="9"/>
      <c r="E35" s="9"/>
      <c r="F35" s="9"/>
      <c r="G35" s="9"/>
      <c r="H35" s="9"/>
      <c r="I35" s="8"/>
    </row>
    <row r="36" spans="1:9" ht="12.75">
      <c r="A36" s="20"/>
      <c r="B36" s="21"/>
      <c r="C36" s="21"/>
      <c r="D36" s="9"/>
      <c r="E36" s="9"/>
      <c r="F36" s="9"/>
      <c r="G36" s="9"/>
      <c r="H36" s="9"/>
      <c r="I36" s="8"/>
    </row>
    <row r="37" spans="1:9" ht="12.75">
      <c r="A37" s="20"/>
      <c r="B37" s="21"/>
      <c r="C37" s="21"/>
      <c r="D37" s="9"/>
      <c r="E37" s="9"/>
      <c r="F37" s="9"/>
      <c r="G37" s="9"/>
      <c r="H37" s="9"/>
      <c r="I37" s="8"/>
    </row>
    <row r="38" spans="1:9" ht="12.75">
      <c r="A38" s="20"/>
      <c r="B38" s="21"/>
      <c r="C38" s="21"/>
      <c r="D38" s="9"/>
      <c r="E38" s="9"/>
      <c r="F38" s="9"/>
      <c r="G38" s="9"/>
      <c r="H38" s="9"/>
      <c r="I38" s="8"/>
    </row>
    <row r="39" spans="1:9" ht="12.75">
      <c r="A39" s="20"/>
      <c r="B39" s="21"/>
      <c r="C39" s="21"/>
      <c r="D39" s="9"/>
      <c r="E39" s="9"/>
      <c r="F39" s="9"/>
      <c r="G39" s="9"/>
      <c r="H39" s="9"/>
      <c r="I39" s="8"/>
    </row>
    <row r="40" spans="1:9" ht="12.75">
      <c r="A40" s="20"/>
      <c r="B40" s="21"/>
      <c r="C40" s="21"/>
      <c r="D40" s="9"/>
      <c r="E40" s="9"/>
      <c r="F40" s="9"/>
      <c r="G40" s="9"/>
      <c r="H40" s="9"/>
      <c r="I40" s="8"/>
    </row>
    <row r="41" spans="1:9" ht="12.75">
      <c r="A41" s="20"/>
      <c r="B41" s="21"/>
      <c r="C41" s="21"/>
      <c r="D41" s="9"/>
      <c r="E41" s="9"/>
      <c r="F41" s="9"/>
      <c r="G41" s="9"/>
      <c r="H41" s="9"/>
      <c r="I41" s="8"/>
    </row>
    <row r="42" spans="1:9" ht="12.75">
      <c r="A42" s="20"/>
      <c r="B42" s="21"/>
      <c r="C42" s="21"/>
      <c r="D42" s="9"/>
      <c r="E42" s="9"/>
      <c r="F42" s="9"/>
      <c r="G42" s="9"/>
      <c r="H42" s="9"/>
      <c r="I42" s="8"/>
    </row>
    <row r="43" spans="1:9" ht="12.75">
      <c r="A43" s="20"/>
      <c r="B43" s="21"/>
      <c r="C43" s="21"/>
      <c r="D43" s="9"/>
      <c r="E43" s="9"/>
      <c r="F43" s="9"/>
      <c r="G43" s="9"/>
      <c r="H43" s="9"/>
      <c r="I43" s="8"/>
    </row>
    <row r="44" spans="1:9" ht="12.75">
      <c r="A44" s="20"/>
      <c r="B44" s="21"/>
      <c r="C44" s="21"/>
      <c r="D44" s="9"/>
      <c r="E44" s="9"/>
      <c r="F44" s="9"/>
      <c r="G44" s="9"/>
      <c r="H44" s="9"/>
      <c r="I44" s="8"/>
    </row>
    <row r="45" spans="1:9" ht="12.75">
      <c r="A45" s="20"/>
      <c r="B45" s="21"/>
      <c r="C45" s="21"/>
      <c r="D45" s="9"/>
      <c r="E45" s="9"/>
      <c r="F45" s="9"/>
      <c r="G45" s="9"/>
      <c r="H45" s="9"/>
      <c r="I45" s="8"/>
    </row>
    <row r="46" spans="1:9" ht="12.75">
      <c r="A46" s="20"/>
      <c r="B46" s="21"/>
      <c r="C46" s="21"/>
      <c r="D46" s="9"/>
      <c r="E46" s="9"/>
      <c r="F46" s="9"/>
      <c r="G46" s="9"/>
      <c r="H46" s="9"/>
      <c r="I46" s="8"/>
    </row>
    <row r="47" spans="1:9" ht="12.75">
      <c r="A47" s="20"/>
      <c r="B47" s="21"/>
      <c r="C47" s="21"/>
      <c r="D47" s="9"/>
      <c r="E47" s="9"/>
      <c r="F47" s="9"/>
      <c r="G47" s="9"/>
      <c r="H47" s="9"/>
      <c r="I47" s="8"/>
    </row>
    <row r="48" spans="1:9" ht="12.75">
      <c r="A48" s="20"/>
      <c r="B48" s="21"/>
      <c r="C48" s="21"/>
      <c r="D48" s="9"/>
      <c r="E48" s="9"/>
      <c r="F48" s="9"/>
      <c r="G48" s="9"/>
      <c r="H48" s="9"/>
      <c r="I48" s="8"/>
    </row>
    <row r="49" spans="1:9" ht="12.75">
      <c r="A49" s="20"/>
      <c r="B49" s="21"/>
      <c r="C49" s="21"/>
      <c r="D49" s="9"/>
      <c r="E49" s="9"/>
      <c r="F49" s="9"/>
      <c r="G49" s="9"/>
      <c r="H49" s="9"/>
      <c r="I49" s="8"/>
    </row>
    <row r="50" spans="1:9" ht="12.75">
      <c r="A50" s="20"/>
      <c r="B50" s="21"/>
      <c r="C50" s="21"/>
      <c r="D50" s="9"/>
      <c r="E50" s="9"/>
      <c r="F50" s="9"/>
      <c r="G50" s="9"/>
      <c r="H50" s="9"/>
      <c r="I50" s="8"/>
    </row>
    <row r="51" spans="1:9" ht="12.75">
      <c r="A51" s="20"/>
      <c r="B51" s="21"/>
      <c r="C51" s="21"/>
      <c r="D51" s="9"/>
      <c r="E51" s="9"/>
      <c r="F51" s="9"/>
      <c r="G51" s="9"/>
      <c r="H51" s="9"/>
      <c r="I51" s="8"/>
    </row>
    <row r="52" spans="1:9" ht="12.75">
      <c r="A52" s="20"/>
      <c r="B52" s="21"/>
      <c r="C52" s="21"/>
      <c r="D52" s="9"/>
      <c r="E52" s="9"/>
      <c r="F52" s="9"/>
      <c r="G52" s="9"/>
      <c r="H52" s="9"/>
      <c r="I52" s="8"/>
    </row>
    <row r="53" spans="1:9" ht="12.75">
      <c r="A53" s="20"/>
      <c r="B53" s="21"/>
      <c r="C53" s="21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  <row r="66" spans="1:9" ht="12.75">
      <c r="A66" s="9"/>
      <c r="B66" s="9"/>
      <c r="C66" s="9"/>
      <c r="D66" s="9"/>
      <c r="E66" s="9"/>
      <c r="F66" s="9"/>
      <c r="G66" s="9"/>
      <c r="H66" s="9"/>
      <c r="I66" s="9"/>
    </row>
    <row r="67" spans="1:9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2020-10-29T08:13:48Z</cp:lastPrinted>
  <dcterms:created xsi:type="dcterms:W3CDTF">2007-11-19T12:24:47Z</dcterms:created>
  <dcterms:modified xsi:type="dcterms:W3CDTF">2022-06-10T09:21:13Z</dcterms:modified>
  <cp:category/>
  <cp:version/>
  <cp:contentType/>
  <cp:contentStatus/>
</cp:coreProperties>
</file>