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0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<sst xmlns="http://schemas.openxmlformats.org/spreadsheetml/2006/main" count="56" uniqueCount="55">
  <si>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02.11.01 Població segons sexe</t>
  </si>
  <si>
    <t>Districte</t>
  </si>
  <si>
    <t>Barri</t>
  </si>
  <si>
    <t>Home</t>
  </si>
  <si>
    <t>Dona</t>
  </si>
  <si>
    <t>Total</t>
  </si>
  <si>
    <t>%</t>
  </si>
  <si>
    <t>Districte 1</t>
  </si>
  <si>
    <t>AVINGUDA-EIXAMPLE</t>
  </si>
  <si>
    <t>COVADONGA</t>
  </si>
  <si>
    <t>EL CENTRE</t>
  </si>
  <si>
    <t>HOSTAFRANCS</t>
  </si>
  <si>
    <t>NOSTRA LLAR</t>
  </si>
  <si>
    <t>SOL I PADRÍS</t>
  </si>
  <si>
    <t>Districte 2</t>
  </si>
  <si>
    <t>CAN PUIGGENER</t>
  </si>
  <si>
    <t>LA CREU ALTA</t>
  </si>
  <si>
    <t>Rodal TOGORES</t>
  </si>
  <si>
    <t>Districte 3</t>
  </si>
  <si>
    <t>CA N`ORIAC</t>
  </si>
  <si>
    <t>CAN DEU</t>
  </si>
  <si>
    <t>EL TORRENT DEL CAPELLÀ</t>
  </si>
  <si>
    <t>LA PLANA DEL PINTOR</t>
  </si>
  <si>
    <t>LA ROUREDA</t>
  </si>
  <si>
    <t>Rodal SANT JULIÀ D`ALTURA</t>
  </si>
  <si>
    <t>SANT JULIÀ</t>
  </si>
  <si>
    <t>TORREGUITART</t>
  </si>
  <si>
    <t>Districte 4</t>
  </si>
  <si>
    <t>CAN LLONG</t>
  </si>
  <si>
    <t>CAN RULL</t>
  </si>
  <si>
    <t>CASTELLARNAU</t>
  </si>
  <si>
    <t>CIFUENTES</t>
  </si>
  <si>
    <t>LA CONCÒRDIA</t>
  </si>
  <si>
    <t>Districte 5</t>
  </si>
  <si>
    <t>CAN FEU</t>
  </si>
  <si>
    <t>CAN GAMBÚS</t>
  </si>
  <si>
    <t>ELS MERINALS</t>
  </si>
  <si>
    <t>GRÀCIA</t>
  </si>
  <si>
    <t>LA SERRA D`EN CAMARÓ</t>
  </si>
  <si>
    <t>Rodal OEST</t>
  </si>
  <si>
    <t>Districte 6</t>
  </si>
  <si>
    <t>CAMPOAMOR</t>
  </si>
  <si>
    <t>ESPRONCEDA</t>
  </si>
  <si>
    <t>LA CREU DE BARBERÀ</t>
  </si>
  <si>
    <t>LES TERMES</t>
  </si>
  <si>
    <t>SANT PAU DE RIU-SEC  (ze)</t>
  </si>
  <si>
    <t>Districte 7</t>
  </si>
  <si>
    <t>EL POBLENOU</t>
  </si>
  <si>
    <t>EL RAVAL D`AMÀLIA</t>
  </si>
  <si>
    <t>Rodal EST</t>
  </si>
  <si>
    <t>Rodal LA SERRA DE SANT ISCLE</t>
  </si>
  <si>
    <t>TORRE-ROMEU</t>
  </si>
  <si>
    <t>Font: Ajuntament de Sabadell. Informació de Base.</t>
  </si>
  <si>
    <r>
      <t>Barris. 2021</t>
    </r>
    <r>
      <rPr>
        <vertAlign val="superscript"/>
        <sz val="12"/>
        <color indexed="8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</si>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</sst>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vertAlign val="superscript"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0"/>
      <color rgb="FFFFFFFF"/>
      <name val="Arial"/>
      <family val="2"/>
    </font>
    <font>
      <sz val="12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Border="0" applyProtection="0">
      <alignment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right"/>
    </xf>
    <xf numFmtId="0" fontId="48" fillId="0" borderId="0" xfId="0" applyFont="1" applyAlignment="1">
      <alignment/>
    </xf>
    <xf numFmtId="0" fontId="49" fillId="0" borderId="0" xfId="52" applyFont="1" applyFill="1" applyAlignment="1" applyProtection="1">
      <alignment horizontal="left" wrapText="1"/>
      <protection/>
    </xf>
    <xf numFmtId="3" fontId="49" fillId="0" borderId="0" xfId="0" applyNumberFormat="1" applyFont="1" applyAlignment="1">
      <alignment horizontal="right"/>
    </xf>
    <xf numFmtId="3" fontId="49" fillId="0" borderId="0" xfId="52" applyNumberFormat="1" applyFont="1" applyFill="1" applyAlignment="1" applyProtection="1">
      <alignment horizontal="right" wrapText="1"/>
      <protection/>
    </xf>
    <xf numFmtId="2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50" fillId="0" borderId="10" xfId="52" applyFont="1" applyFill="1" applyBorder="1" applyAlignment="1" applyProtection="1">
      <alignment horizontal="left" wrapText="1"/>
      <protection/>
    </xf>
    <xf numFmtId="3" fontId="50" fillId="0" borderId="10" xfId="0" applyNumberFormat="1" applyFont="1" applyBorder="1" applyAlignment="1">
      <alignment horizontal="right"/>
    </xf>
    <xf numFmtId="1" fontId="50" fillId="0" borderId="10" xfId="0" applyNumberFormat="1" applyFont="1" applyBorder="1" applyAlignment="1">
      <alignment horizontal="right"/>
    </xf>
    <xf numFmtId="3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/>
    </xf>
    <xf numFmtId="2" fontId="49" fillId="0" borderId="0" xfId="0" applyNumberFormat="1" applyFont="1" applyFill="1" applyAlignment="1">
      <alignment horizontal="right"/>
    </xf>
    <xf numFmtId="2" fontId="48" fillId="0" borderId="0" xfId="0" applyNumberFormat="1" applyFont="1" applyFill="1" applyAlignment="1">
      <alignment/>
    </xf>
    <xf numFmtId="3" fontId="48" fillId="0" borderId="0" xfId="0" applyNumberFormat="1" applyFont="1" applyFill="1" applyAlignment="1">
      <alignment/>
    </xf>
    <xf numFmtId="0" fontId="49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52" applyFont="1" applyFill="1" applyAlignment="1" applyProtection="1">
      <alignment horizontal="right"/>
      <protection/>
    </xf>
    <xf numFmtId="0" fontId="0" fillId="0" borderId="0" xfId="52" applyFont="1" applyFill="1" applyAlignment="1" applyProtection="1">
      <alignment horizontal="right" wrapText="1"/>
      <protection/>
    </xf>
    <xf numFmtId="0" fontId="0" fillId="0" borderId="0" xfId="0" applyFill="1" applyAlignment="1">
      <alignment/>
    </xf>
    <xf numFmtId="0" fontId="0" fillId="0" borderId="0" xfId="52" applyFont="1" applyFill="1" applyAlignment="1" applyProtection="1">
      <alignment horizontal="left"/>
      <protection/>
    </xf>
    <xf numFmtId="0" fontId="0" fillId="0" borderId="0" xfId="52" applyFont="1" applyFill="1" applyAlignment="1" applyProtection="1">
      <alignment horizontal="left" wrapText="1"/>
      <protection/>
    </xf>
    <xf numFmtId="0" fontId="49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3.0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27" customWidth="1"/>
    <col min="2" max="2" width="24.28125" style="26" bestFit="1" customWidth="1"/>
    <col min="3" max="5" width="7.421875" style="26" customWidth="1"/>
    <col min="6" max="8" width="9.140625" style="30" customWidth="1"/>
    <col min="9" max="29" width="9.140625" style="0" customWidth="1"/>
  </cols>
  <sheetData>
    <row r="1" spans="1:9" ht="15.75" customHeight="1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9" ht="15.75" customHeight="1">
      <c r="A2" s="4" t="s">
        <v>53</v>
      </c>
      <c r="B2" s="2"/>
      <c r="C2" s="2"/>
      <c r="D2" s="2"/>
      <c r="E2" s="2"/>
      <c r="F2" s="3"/>
      <c r="G2" s="3"/>
      <c r="H2" s="3"/>
      <c r="I2" s="3"/>
    </row>
    <row r="3" spans="1:9" ht="12.75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7"/>
      <c r="I3" s="3"/>
    </row>
    <row r="4" spans="1:9" ht="12.75" customHeight="1">
      <c r="A4" s="33" t="s">
        <v>7</v>
      </c>
      <c r="B4" s="8" t="s">
        <v>8</v>
      </c>
      <c r="C4" s="9">
        <v>4568</v>
      </c>
      <c r="D4" s="9">
        <v>4971</v>
      </c>
      <c r="E4" s="10">
        <f aca="true" t="shared" si="0" ref="E4:E42">SUM(C4:D4)</f>
        <v>9539</v>
      </c>
      <c r="F4" s="11">
        <f aca="true" t="shared" si="1" ref="F4:F42">E4*100/$E$42</f>
        <v>4.421116054875788</v>
      </c>
      <c r="G4" s="12"/>
      <c r="H4" s="13"/>
      <c r="I4" s="3"/>
    </row>
    <row r="5" spans="1:9" ht="12.75" customHeight="1">
      <c r="A5" s="33"/>
      <c r="B5" s="8" t="s">
        <v>9</v>
      </c>
      <c r="C5" s="9">
        <v>2909</v>
      </c>
      <c r="D5" s="9">
        <v>2949</v>
      </c>
      <c r="E5" s="10">
        <f t="shared" si="0"/>
        <v>5858</v>
      </c>
      <c r="F5" s="11">
        <f t="shared" si="1"/>
        <v>2.71505376344086</v>
      </c>
      <c r="G5" s="12"/>
      <c r="H5" s="13"/>
      <c r="I5" s="3"/>
    </row>
    <row r="6" spans="1:11" ht="12.75" customHeight="1">
      <c r="A6" s="33"/>
      <c r="B6" s="8" t="s">
        <v>10</v>
      </c>
      <c r="C6" s="9">
        <v>13752</v>
      </c>
      <c r="D6" s="9">
        <v>15341</v>
      </c>
      <c r="E6" s="10">
        <f t="shared" si="0"/>
        <v>29093</v>
      </c>
      <c r="F6" s="11">
        <f t="shared" si="1"/>
        <v>13.483963663329625</v>
      </c>
      <c r="G6" s="12"/>
      <c r="H6" s="13"/>
      <c r="I6" s="3"/>
      <c r="K6" s="3"/>
    </row>
    <row r="7" spans="1:11" ht="12.75" customHeight="1">
      <c r="A7" s="33"/>
      <c r="B7" s="8" t="s">
        <v>11</v>
      </c>
      <c r="C7" s="9">
        <v>1112</v>
      </c>
      <c r="D7" s="9">
        <v>1238</v>
      </c>
      <c r="E7" s="10">
        <f t="shared" si="0"/>
        <v>2350</v>
      </c>
      <c r="F7" s="11">
        <f t="shared" si="1"/>
        <v>1.089173155357805</v>
      </c>
      <c r="G7" s="12"/>
      <c r="H7" s="13"/>
      <c r="I7" s="3"/>
      <c r="K7" s="3"/>
    </row>
    <row r="8" spans="1:11" ht="12.75" customHeight="1">
      <c r="A8" s="33"/>
      <c r="B8" s="8" t="s">
        <v>12</v>
      </c>
      <c r="C8" s="9">
        <v>343</v>
      </c>
      <c r="D8" s="9">
        <v>417</v>
      </c>
      <c r="E8" s="10">
        <f t="shared" si="0"/>
        <v>760</v>
      </c>
      <c r="F8" s="11">
        <f t="shared" si="1"/>
        <v>0.3522432332220986</v>
      </c>
      <c r="G8" s="12"/>
      <c r="H8" s="13"/>
      <c r="I8" s="3"/>
      <c r="K8" s="3"/>
    </row>
    <row r="9" spans="1:11" ht="12.75" customHeight="1">
      <c r="A9" s="33"/>
      <c r="B9" s="8" t="s">
        <v>13</v>
      </c>
      <c r="C9" s="9">
        <v>3748</v>
      </c>
      <c r="D9" s="9">
        <v>4234</v>
      </c>
      <c r="E9" s="10">
        <f t="shared" si="0"/>
        <v>7982</v>
      </c>
      <c r="F9" s="11">
        <f t="shared" si="1"/>
        <v>3.6994809047089356</v>
      </c>
      <c r="G9" s="12"/>
      <c r="H9" s="13"/>
      <c r="I9" s="3"/>
      <c r="K9" s="3"/>
    </row>
    <row r="10" spans="1:11" ht="12.75" customHeight="1">
      <c r="A10" s="33" t="s">
        <v>14</v>
      </c>
      <c r="B10" s="8" t="s">
        <v>15</v>
      </c>
      <c r="C10" s="9">
        <v>3442</v>
      </c>
      <c r="D10" s="9">
        <v>3246</v>
      </c>
      <c r="E10" s="10">
        <f t="shared" si="0"/>
        <v>6688</v>
      </c>
      <c r="F10" s="11">
        <f t="shared" si="1"/>
        <v>3.099740452354468</v>
      </c>
      <c r="G10" s="12"/>
      <c r="H10" s="13"/>
      <c r="I10" s="3"/>
      <c r="K10" s="3"/>
    </row>
    <row r="11" spans="1:11" ht="12.75" customHeight="1">
      <c r="A11" s="33"/>
      <c r="B11" s="8" t="s">
        <v>16</v>
      </c>
      <c r="C11" s="9">
        <v>8718</v>
      </c>
      <c r="D11" s="9">
        <v>9719</v>
      </c>
      <c r="E11" s="10">
        <f t="shared" si="0"/>
        <v>18437</v>
      </c>
      <c r="F11" s="11">
        <f t="shared" si="1"/>
        <v>8.545142751205043</v>
      </c>
      <c r="G11" s="12"/>
      <c r="H11" s="13"/>
      <c r="I11" s="3"/>
      <c r="K11" s="3"/>
    </row>
    <row r="12" spans="1:11" ht="12.75" customHeight="1">
      <c r="A12" s="33"/>
      <c r="B12" s="8" t="s">
        <v>17</v>
      </c>
      <c r="C12" s="9">
        <v>23</v>
      </c>
      <c r="D12" s="9">
        <v>21</v>
      </c>
      <c r="E12" s="10">
        <f t="shared" si="0"/>
        <v>44</v>
      </c>
      <c r="F12" s="11">
        <f t="shared" si="1"/>
        <v>0.02039302929180571</v>
      </c>
      <c r="G12" s="12"/>
      <c r="H12" s="13"/>
      <c r="I12" s="3"/>
      <c r="K12" s="3"/>
    </row>
    <row r="13" spans="1:11" ht="12.75" customHeight="1">
      <c r="A13" s="33" t="s">
        <v>18</v>
      </c>
      <c r="B13" s="8" t="s">
        <v>19</v>
      </c>
      <c r="C13" s="9">
        <v>7745</v>
      </c>
      <c r="D13" s="9">
        <v>8016</v>
      </c>
      <c r="E13" s="10">
        <f t="shared" si="0"/>
        <v>15761</v>
      </c>
      <c r="F13" s="11">
        <f t="shared" si="1"/>
        <v>7.304875787912495</v>
      </c>
      <c r="G13" s="12"/>
      <c r="H13" s="13"/>
      <c r="I13" s="3"/>
      <c r="K13" s="3"/>
    </row>
    <row r="14" spans="1:11" ht="12.75" customHeight="1">
      <c r="A14" s="33"/>
      <c r="B14" s="8" t="s">
        <v>20</v>
      </c>
      <c r="C14" s="9">
        <v>1834</v>
      </c>
      <c r="D14" s="9">
        <v>1941</v>
      </c>
      <c r="E14" s="10">
        <f>SUM(D14:D14)</f>
        <v>1941</v>
      </c>
      <c r="F14" s="11">
        <f t="shared" si="1"/>
        <v>0.8996106785317018</v>
      </c>
      <c r="G14" s="12"/>
      <c r="H14" s="13"/>
      <c r="I14" s="3"/>
      <c r="K14" s="3"/>
    </row>
    <row r="15" spans="1:11" ht="12.75" customHeight="1">
      <c r="A15" s="33"/>
      <c r="B15" s="8" t="s">
        <v>21</v>
      </c>
      <c r="C15" s="9">
        <v>330</v>
      </c>
      <c r="D15" s="9">
        <v>315</v>
      </c>
      <c r="E15" s="10">
        <f t="shared" si="0"/>
        <v>645</v>
      </c>
      <c r="F15" s="11">
        <f t="shared" si="1"/>
        <v>0.2989432703003337</v>
      </c>
      <c r="G15" s="12"/>
      <c r="H15" s="13"/>
      <c r="I15" s="3"/>
      <c r="K15" s="3"/>
    </row>
    <row r="16" spans="1:11" ht="12.75" customHeight="1">
      <c r="A16" s="33"/>
      <c r="B16" s="8" t="s">
        <v>22</v>
      </c>
      <c r="C16" s="9">
        <v>1562</v>
      </c>
      <c r="D16" s="9">
        <v>1634</v>
      </c>
      <c r="E16" s="10">
        <f t="shared" si="0"/>
        <v>3196</v>
      </c>
      <c r="F16" s="11">
        <f t="shared" si="1"/>
        <v>1.4812754912866148</v>
      </c>
      <c r="G16" s="12"/>
      <c r="H16" s="13"/>
      <c r="I16" s="3"/>
      <c r="K16" s="3"/>
    </row>
    <row r="17" spans="1:11" ht="12.75" customHeight="1">
      <c r="A17" s="33"/>
      <c r="B17" s="8" t="s">
        <v>23</v>
      </c>
      <c r="C17" s="9">
        <v>1763</v>
      </c>
      <c r="D17" s="9">
        <v>1884</v>
      </c>
      <c r="E17" s="10">
        <f t="shared" si="0"/>
        <v>3647</v>
      </c>
      <c r="F17" s="11">
        <f t="shared" si="1"/>
        <v>1.6903040415276234</v>
      </c>
      <c r="G17" s="12"/>
      <c r="H17" s="13"/>
      <c r="I17" s="3"/>
      <c r="K17" s="3"/>
    </row>
    <row r="18" spans="1:11" ht="12.75" customHeight="1">
      <c r="A18" s="33"/>
      <c r="B18" s="8" t="s">
        <v>24</v>
      </c>
      <c r="C18" s="9">
        <v>26</v>
      </c>
      <c r="D18" s="9">
        <v>35</v>
      </c>
      <c r="E18" s="10">
        <f t="shared" si="0"/>
        <v>61</v>
      </c>
      <c r="F18" s="11">
        <f t="shared" si="1"/>
        <v>0.028272154245457915</v>
      </c>
      <c r="G18" s="12"/>
      <c r="H18" s="13"/>
      <c r="I18" s="3"/>
      <c r="K18" s="3"/>
    </row>
    <row r="19" spans="1:11" ht="12.75" customHeight="1">
      <c r="A19" s="33"/>
      <c r="B19" s="8" t="s">
        <v>25</v>
      </c>
      <c r="C19" s="9">
        <v>1418</v>
      </c>
      <c r="D19" s="9">
        <v>1473</v>
      </c>
      <c r="E19" s="10">
        <f t="shared" si="0"/>
        <v>2891</v>
      </c>
      <c r="F19" s="11">
        <f t="shared" si="1"/>
        <v>1.339914720059325</v>
      </c>
      <c r="G19" s="12"/>
      <c r="H19" s="13"/>
      <c r="I19" s="3"/>
      <c r="K19" s="3"/>
    </row>
    <row r="20" spans="1:11" ht="12.75" customHeight="1">
      <c r="A20" s="33"/>
      <c r="B20" s="8" t="s">
        <v>26</v>
      </c>
      <c r="C20" s="9">
        <v>1402</v>
      </c>
      <c r="D20" s="9">
        <v>1544</v>
      </c>
      <c r="E20" s="10">
        <f t="shared" si="0"/>
        <v>2946</v>
      </c>
      <c r="F20" s="11">
        <f t="shared" si="1"/>
        <v>1.3654060066740823</v>
      </c>
      <c r="G20" s="12"/>
      <c r="H20" s="13"/>
      <c r="I20" s="3"/>
      <c r="K20" s="3"/>
    </row>
    <row r="21" spans="1:11" ht="12.75" customHeight="1">
      <c r="A21" s="33" t="s">
        <v>27</v>
      </c>
      <c r="B21" s="8" t="s">
        <v>28</v>
      </c>
      <c r="C21" s="9">
        <v>4705</v>
      </c>
      <c r="D21" s="9">
        <v>4824</v>
      </c>
      <c r="E21" s="10">
        <f t="shared" si="0"/>
        <v>9529</v>
      </c>
      <c r="F21" s="11">
        <f t="shared" si="1"/>
        <v>4.416481275491287</v>
      </c>
      <c r="G21" s="12"/>
      <c r="H21" s="13"/>
      <c r="I21" s="3"/>
      <c r="K21" s="3"/>
    </row>
    <row r="22" spans="1:11" ht="12.75" customHeight="1">
      <c r="A22" s="33"/>
      <c r="B22" s="8" t="s">
        <v>29</v>
      </c>
      <c r="C22" s="9">
        <v>6473</v>
      </c>
      <c r="D22" s="9">
        <v>6895</v>
      </c>
      <c r="E22" s="10">
        <f t="shared" si="0"/>
        <v>13368</v>
      </c>
      <c r="F22" s="11">
        <f t="shared" si="1"/>
        <v>6.1957730812013345</v>
      </c>
      <c r="G22" s="12"/>
      <c r="H22" s="13"/>
      <c r="I22" s="3"/>
      <c r="K22" s="3"/>
    </row>
    <row r="23" spans="1:11" ht="12.75" customHeight="1">
      <c r="A23" s="33"/>
      <c r="B23" s="8" t="s">
        <v>30</v>
      </c>
      <c r="C23" s="9">
        <v>1331</v>
      </c>
      <c r="D23" s="9">
        <v>1367</v>
      </c>
      <c r="E23" s="10">
        <f t="shared" si="0"/>
        <v>2698</v>
      </c>
      <c r="F23" s="11">
        <f t="shared" si="1"/>
        <v>1.25046347793845</v>
      </c>
      <c r="G23" s="12"/>
      <c r="H23" s="13"/>
      <c r="I23" s="3"/>
      <c r="K23" s="3"/>
    </row>
    <row r="24" spans="1:11" ht="12.75" customHeight="1">
      <c r="A24" s="33"/>
      <c r="B24" s="8" t="s">
        <v>31</v>
      </c>
      <c r="C24" s="9">
        <v>1569</v>
      </c>
      <c r="D24" s="9">
        <v>1594</v>
      </c>
      <c r="E24" s="10">
        <f t="shared" si="0"/>
        <v>3163</v>
      </c>
      <c r="F24" s="11">
        <f t="shared" si="1"/>
        <v>1.4659807193177605</v>
      </c>
      <c r="G24" s="12"/>
      <c r="H24" s="13"/>
      <c r="I24" s="3"/>
      <c r="K24" s="3"/>
    </row>
    <row r="25" spans="1:11" ht="12.75" customHeight="1">
      <c r="A25" s="33"/>
      <c r="B25" s="8" t="s">
        <v>32</v>
      </c>
      <c r="C25" s="9">
        <v>6219</v>
      </c>
      <c r="D25" s="9">
        <v>6784</v>
      </c>
      <c r="E25" s="10">
        <f t="shared" si="0"/>
        <v>13003</v>
      </c>
      <c r="F25" s="11">
        <f t="shared" si="1"/>
        <v>6.026603633667038</v>
      </c>
      <c r="G25" s="12"/>
      <c r="H25" s="13"/>
      <c r="I25" s="3"/>
      <c r="K25" s="3"/>
    </row>
    <row r="26" spans="1:11" ht="12.75" customHeight="1">
      <c r="A26" s="33" t="s">
        <v>33</v>
      </c>
      <c r="B26" s="8" t="s">
        <v>34</v>
      </c>
      <c r="C26" s="9">
        <v>555</v>
      </c>
      <c r="D26" s="9">
        <v>612</v>
      </c>
      <c r="E26" s="10">
        <f t="shared" si="0"/>
        <v>1167</v>
      </c>
      <c r="F26" s="11">
        <f t="shared" si="1"/>
        <v>0.5408787541713015</v>
      </c>
      <c r="G26" s="12"/>
      <c r="H26" s="13"/>
      <c r="I26" s="3"/>
      <c r="K26" s="3"/>
    </row>
    <row r="27" spans="1:11" ht="12.75" customHeight="1">
      <c r="A27" s="33"/>
      <c r="B27" s="8" t="s">
        <v>35</v>
      </c>
      <c r="C27" s="9">
        <v>846</v>
      </c>
      <c r="D27" s="9">
        <v>874</v>
      </c>
      <c r="E27" s="10">
        <f t="shared" si="0"/>
        <v>1720</v>
      </c>
      <c r="F27" s="11">
        <f t="shared" si="1"/>
        <v>0.7971820541342232</v>
      </c>
      <c r="G27" s="12"/>
      <c r="H27" s="13"/>
      <c r="I27" s="3"/>
      <c r="K27" s="3"/>
    </row>
    <row r="28" spans="1:11" ht="12.75" customHeight="1">
      <c r="A28" s="33"/>
      <c r="B28" s="8" t="s">
        <v>36</v>
      </c>
      <c r="C28" s="9">
        <v>2922</v>
      </c>
      <c r="D28" s="9">
        <v>2870</v>
      </c>
      <c r="E28" s="10">
        <f t="shared" si="0"/>
        <v>5792</v>
      </c>
      <c r="F28" s="11">
        <f t="shared" si="1"/>
        <v>2.684464219503152</v>
      </c>
      <c r="G28" s="12"/>
      <c r="H28" s="13"/>
      <c r="I28" s="3"/>
      <c r="K28" s="3"/>
    </row>
    <row r="29" spans="1:11" ht="12.75" customHeight="1">
      <c r="A29" s="33"/>
      <c r="B29" s="8" t="s">
        <v>37</v>
      </c>
      <c r="C29" s="9">
        <v>5059</v>
      </c>
      <c r="D29" s="9">
        <v>5275</v>
      </c>
      <c r="E29" s="10">
        <f t="shared" si="0"/>
        <v>10334</v>
      </c>
      <c r="F29" s="11">
        <f t="shared" si="1"/>
        <v>4.789581015943641</v>
      </c>
      <c r="G29" s="12"/>
      <c r="H29" s="13"/>
      <c r="I29" s="3"/>
      <c r="K29" s="3"/>
    </row>
    <row r="30" spans="1:11" ht="12.75" customHeight="1">
      <c r="A30" s="33"/>
      <c r="B30" s="8" t="s">
        <v>38</v>
      </c>
      <c r="C30" s="9">
        <v>790</v>
      </c>
      <c r="D30" s="9">
        <v>820</v>
      </c>
      <c r="E30" s="10">
        <f t="shared" si="0"/>
        <v>1610</v>
      </c>
      <c r="F30" s="11">
        <f t="shared" si="1"/>
        <v>0.7461994809047089</v>
      </c>
      <c r="G30" s="12"/>
      <c r="H30" s="13"/>
      <c r="I30" s="3"/>
      <c r="K30" s="3"/>
    </row>
    <row r="31" spans="1:11" ht="12.75" customHeight="1">
      <c r="A31" s="33"/>
      <c r="B31" s="8" t="s">
        <v>39</v>
      </c>
      <c r="C31" s="9">
        <v>23</v>
      </c>
      <c r="D31" s="9">
        <v>17</v>
      </c>
      <c r="E31" s="10">
        <f t="shared" si="0"/>
        <v>40</v>
      </c>
      <c r="F31" s="11">
        <f t="shared" si="1"/>
        <v>0.01853911753800519</v>
      </c>
      <c r="G31" s="12"/>
      <c r="H31" s="13"/>
      <c r="I31" s="3"/>
      <c r="K31" s="3"/>
    </row>
    <row r="32" spans="1:11" ht="12.75" customHeight="1">
      <c r="A32" s="33" t="s">
        <v>40</v>
      </c>
      <c r="B32" s="8" t="s">
        <v>41</v>
      </c>
      <c r="C32" s="9">
        <v>2893</v>
      </c>
      <c r="D32" s="9">
        <v>2960</v>
      </c>
      <c r="E32" s="10">
        <f t="shared" si="0"/>
        <v>5853</v>
      </c>
      <c r="F32" s="11">
        <f t="shared" si="1"/>
        <v>2.7127363737486094</v>
      </c>
      <c r="G32" s="12"/>
      <c r="H32" s="13"/>
      <c r="I32" s="3"/>
      <c r="K32" s="3"/>
    </row>
    <row r="33" spans="1:11" ht="12.75" customHeight="1">
      <c r="A33" s="33"/>
      <c r="B33" s="8" t="s">
        <v>42</v>
      </c>
      <c r="C33" s="9">
        <v>1846</v>
      </c>
      <c r="D33" s="9">
        <v>1912</v>
      </c>
      <c r="E33" s="10">
        <f t="shared" si="0"/>
        <v>3758</v>
      </c>
      <c r="F33" s="11">
        <f t="shared" si="1"/>
        <v>1.7417500926955878</v>
      </c>
      <c r="G33" s="12"/>
      <c r="H33" s="13"/>
      <c r="I33" s="3"/>
      <c r="K33" s="3"/>
    </row>
    <row r="34" spans="1:11" ht="12.75" customHeight="1">
      <c r="A34" s="33"/>
      <c r="B34" s="8" t="s">
        <v>43</v>
      </c>
      <c r="C34" s="9">
        <v>8832</v>
      </c>
      <c r="D34" s="9">
        <v>9312</v>
      </c>
      <c r="E34" s="10">
        <f t="shared" si="0"/>
        <v>18144</v>
      </c>
      <c r="F34" s="11">
        <f t="shared" si="1"/>
        <v>8.409343715239155</v>
      </c>
      <c r="G34" s="12"/>
      <c r="H34" s="13"/>
      <c r="I34" s="3"/>
      <c r="K34" s="3"/>
    </row>
    <row r="35" spans="1:11" ht="12.75" customHeight="1">
      <c r="A35" s="33"/>
      <c r="B35" s="8" t="s">
        <v>44</v>
      </c>
      <c r="C35" s="9">
        <v>1407</v>
      </c>
      <c r="D35" s="9">
        <v>1413</v>
      </c>
      <c r="E35" s="10">
        <f t="shared" si="0"/>
        <v>2820</v>
      </c>
      <c r="F35" s="11">
        <f t="shared" si="1"/>
        <v>1.3070077864293659</v>
      </c>
      <c r="G35" s="12"/>
      <c r="H35" s="13"/>
      <c r="I35" s="3"/>
      <c r="K35" s="3"/>
    </row>
    <row r="36" spans="1:11" ht="12.75" customHeight="1">
      <c r="A36" s="33"/>
      <c r="B36" s="8" t="s">
        <v>45</v>
      </c>
      <c r="C36" s="9">
        <v>9</v>
      </c>
      <c r="D36" s="9">
        <v>7</v>
      </c>
      <c r="E36" s="10">
        <f t="shared" si="0"/>
        <v>16</v>
      </c>
      <c r="F36" s="11">
        <f t="shared" si="1"/>
        <v>0.007415647015202077</v>
      </c>
      <c r="G36" s="12"/>
      <c r="H36" s="13"/>
      <c r="I36" s="3"/>
      <c r="K36" s="3"/>
    </row>
    <row r="37" spans="1:11" ht="12.75" customHeight="1">
      <c r="A37" s="33" t="s">
        <v>46</v>
      </c>
      <c r="B37" s="8" t="s">
        <v>47</v>
      </c>
      <c r="C37" s="9">
        <v>896</v>
      </c>
      <c r="D37" s="9">
        <v>870</v>
      </c>
      <c r="E37" s="10">
        <f t="shared" si="0"/>
        <v>1766</v>
      </c>
      <c r="F37" s="11">
        <f t="shared" si="1"/>
        <v>0.8185020393029292</v>
      </c>
      <c r="G37" s="12"/>
      <c r="H37" s="13"/>
      <c r="I37" s="3"/>
      <c r="K37" s="3"/>
    </row>
    <row r="38" spans="1:11" ht="12.75" customHeight="1">
      <c r="A38" s="33"/>
      <c r="B38" s="8" t="s">
        <v>48</v>
      </c>
      <c r="C38" s="9">
        <v>29</v>
      </c>
      <c r="D38" s="9">
        <v>36</v>
      </c>
      <c r="E38" s="10">
        <f t="shared" si="0"/>
        <v>65</v>
      </c>
      <c r="F38" s="11">
        <f t="shared" si="1"/>
        <v>0.030126065999258437</v>
      </c>
      <c r="G38" s="12"/>
      <c r="H38" s="13"/>
      <c r="I38" s="3"/>
      <c r="K38" s="3"/>
    </row>
    <row r="39" spans="1:11" ht="12.75" customHeight="1">
      <c r="A39" s="33"/>
      <c r="B39" s="8" t="s">
        <v>49</v>
      </c>
      <c r="C39" s="9">
        <v>25</v>
      </c>
      <c r="D39" s="9">
        <v>13</v>
      </c>
      <c r="E39" s="10">
        <f t="shared" si="0"/>
        <v>38</v>
      </c>
      <c r="F39" s="11">
        <f t="shared" si="1"/>
        <v>0.017612161661104932</v>
      </c>
      <c r="G39" s="12"/>
      <c r="H39" s="13"/>
      <c r="I39" s="3"/>
      <c r="K39" s="3"/>
    </row>
    <row r="40" spans="1:11" ht="12.75" customHeight="1">
      <c r="A40" s="33"/>
      <c r="B40" s="8" t="s">
        <v>50</v>
      </c>
      <c r="C40" s="9">
        <v>20</v>
      </c>
      <c r="D40" s="9">
        <v>16</v>
      </c>
      <c r="E40" s="10">
        <f t="shared" si="0"/>
        <v>36</v>
      </c>
      <c r="F40" s="11">
        <f t="shared" si="1"/>
        <v>0.01668520578420467</v>
      </c>
      <c r="G40" s="12"/>
      <c r="H40" s="13"/>
      <c r="I40" s="3"/>
      <c r="K40" s="3"/>
    </row>
    <row r="41" spans="1:11" ht="12.75" customHeight="1">
      <c r="A41" s="33"/>
      <c r="B41" s="8" t="s">
        <v>51</v>
      </c>
      <c r="C41" s="9">
        <v>3625</v>
      </c>
      <c r="D41" s="9">
        <v>3542</v>
      </c>
      <c r="E41" s="10">
        <f t="shared" si="0"/>
        <v>7167</v>
      </c>
      <c r="F41" s="11">
        <f t="shared" si="1"/>
        <v>3.32174638487208</v>
      </c>
      <c r="G41" s="12"/>
      <c r="H41" s="13"/>
      <c r="I41" s="3"/>
      <c r="K41" s="3"/>
    </row>
    <row r="42" spans="1:11" ht="12.75" customHeight="1" thickBot="1">
      <c r="A42" s="14" t="s">
        <v>5</v>
      </c>
      <c r="B42" s="14"/>
      <c r="C42" s="15">
        <f>SUM(C4:C41)</f>
        <v>104769</v>
      </c>
      <c r="D42" s="15">
        <f>SUM(D4:D41)</f>
        <v>110991</v>
      </c>
      <c r="E42" s="15">
        <f t="shared" si="0"/>
        <v>215760</v>
      </c>
      <c r="F42" s="16">
        <f t="shared" si="1"/>
        <v>100</v>
      </c>
      <c r="G42" s="17"/>
      <c r="H42" s="18"/>
      <c r="I42" s="3"/>
      <c r="K42" s="3"/>
    </row>
    <row r="43" spans="1:11" ht="12.75" customHeight="1">
      <c r="A43" s="19" t="s">
        <v>52</v>
      </c>
      <c r="B43" s="19"/>
      <c r="C43" s="20"/>
      <c r="D43" s="20"/>
      <c r="E43" s="10"/>
      <c r="F43" s="11"/>
      <c r="G43" s="17"/>
      <c r="H43" s="18"/>
      <c r="I43" s="3"/>
      <c r="K43" s="3"/>
    </row>
    <row r="44" spans="1:11" ht="12.75" customHeight="1">
      <c r="A44" s="19" t="s">
        <v>54</v>
      </c>
      <c r="B44" s="19"/>
      <c r="C44" s="20"/>
      <c r="D44" s="20"/>
      <c r="E44" s="10"/>
      <c r="F44" s="11"/>
      <c r="G44" s="17"/>
      <c r="H44" s="18"/>
      <c r="I44" s="3"/>
      <c r="K44" s="3"/>
    </row>
    <row r="45" spans="1:11" ht="12" customHeight="1">
      <c r="A45" s="8"/>
      <c r="B45" s="20"/>
      <c r="C45" s="20"/>
      <c r="D45" s="10"/>
      <c r="E45" s="17"/>
      <c r="F45" s="18"/>
      <c r="G45" s="17"/>
      <c r="H45" s="18"/>
      <c r="I45" s="3"/>
      <c r="K45" s="3"/>
    </row>
    <row r="46" spans="1:11" ht="12" customHeight="1">
      <c r="A46" s="8"/>
      <c r="B46" s="20"/>
      <c r="C46" s="20"/>
      <c r="D46" s="10"/>
      <c r="E46" s="17"/>
      <c r="F46" s="18"/>
      <c r="G46" s="17"/>
      <c r="H46" s="18"/>
      <c r="I46" s="3"/>
      <c r="K46" s="3"/>
    </row>
    <row r="47" spans="1:11" ht="12" customHeight="1">
      <c r="A47" s="8"/>
      <c r="B47" s="21"/>
      <c r="C47" s="21"/>
      <c r="D47" s="10"/>
      <c r="E47" s="22"/>
      <c r="F47" s="23"/>
      <c r="G47" s="24"/>
      <c r="H47" s="23"/>
      <c r="I47" s="3"/>
      <c r="K47" s="3"/>
    </row>
    <row r="48" spans="1:11" ht="12" customHeight="1">
      <c r="A48" s="8"/>
      <c r="B48" s="21"/>
      <c r="C48" s="21"/>
      <c r="D48" s="10"/>
      <c r="E48" s="22"/>
      <c r="F48" s="23"/>
      <c r="G48" s="24"/>
      <c r="H48" s="23"/>
      <c r="I48" s="3"/>
      <c r="K48" s="3"/>
    </row>
    <row r="49" spans="1:11" ht="12" customHeight="1">
      <c r="A49" s="8"/>
      <c r="B49" s="21"/>
      <c r="C49" s="21"/>
      <c r="D49" s="10"/>
      <c r="E49" s="22"/>
      <c r="F49" s="23"/>
      <c r="G49" s="24"/>
      <c r="H49" s="23"/>
      <c r="I49" s="3"/>
      <c r="K49" s="3"/>
    </row>
    <row r="50" spans="1:11" ht="12" customHeight="1">
      <c r="A50" s="8"/>
      <c r="B50" s="21"/>
      <c r="C50" s="21"/>
      <c r="D50" s="10"/>
      <c r="E50" s="22"/>
      <c r="F50" s="23"/>
      <c r="G50" s="24"/>
      <c r="H50" s="23"/>
      <c r="I50" s="3"/>
      <c r="K50" s="3"/>
    </row>
    <row r="51" spans="1:11" ht="12" customHeight="1">
      <c r="A51" s="8"/>
      <c r="B51" s="21"/>
      <c r="C51" s="21"/>
      <c r="D51" s="10"/>
      <c r="E51" s="22"/>
      <c r="F51" s="23"/>
      <c r="G51" s="24"/>
      <c r="H51" s="23"/>
      <c r="I51" s="3"/>
      <c r="K51" s="3"/>
    </row>
    <row r="52" spans="1:11" ht="12" customHeight="1">
      <c r="A52" s="8"/>
      <c r="B52" s="21"/>
      <c r="C52" s="21"/>
      <c r="D52" s="10"/>
      <c r="E52" s="22"/>
      <c r="F52" s="23"/>
      <c r="G52" s="24"/>
      <c r="H52" s="23"/>
      <c r="I52" s="3"/>
      <c r="K52" s="3"/>
    </row>
    <row r="53" spans="1:11" ht="12" customHeight="1">
      <c r="A53" s="8"/>
      <c r="B53" s="21"/>
      <c r="C53" s="21"/>
      <c r="D53" s="10"/>
      <c r="E53" s="22"/>
      <c r="F53" s="23"/>
      <c r="G53" s="24"/>
      <c r="H53" s="23"/>
      <c r="I53" s="3"/>
      <c r="K53" s="3"/>
    </row>
    <row r="54" spans="1:11" ht="12" customHeight="1">
      <c r="A54" s="25"/>
      <c r="F54" s="23"/>
      <c r="G54" s="24"/>
      <c r="H54" s="23"/>
      <c r="I54" s="3"/>
      <c r="K54" s="3"/>
    </row>
    <row r="55" spans="1:11" ht="12" customHeight="1">
      <c r="A55" s="25"/>
      <c r="F55" s="23"/>
      <c r="G55" s="24"/>
      <c r="H55" s="23"/>
      <c r="I55" s="3"/>
      <c r="K55" s="3"/>
    </row>
    <row r="56" spans="6:11" ht="12.75">
      <c r="F56" s="23"/>
      <c r="G56" s="24"/>
      <c r="H56" s="23"/>
      <c r="I56" s="3"/>
      <c r="K56" s="3"/>
    </row>
    <row r="57" spans="6:11" ht="12.75">
      <c r="F57" s="23"/>
      <c r="G57" s="24"/>
      <c r="H57" s="23"/>
      <c r="I57" s="3"/>
      <c r="K57" s="3"/>
    </row>
    <row r="58" spans="6:11" ht="12.75">
      <c r="F58" s="23"/>
      <c r="G58" s="24"/>
      <c r="H58" s="23"/>
      <c r="I58" s="3"/>
      <c r="K58" s="3"/>
    </row>
    <row r="59" spans="6:11" ht="12.75">
      <c r="F59" s="23"/>
      <c r="G59" s="24"/>
      <c r="H59" s="23"/>
      <c r="I59" s="3"/>
      <c r="K59" s="3"/>
    </row>
    <row r="60" spans="6:11" ht="12.75">
      <c r="F60" s="23"/>
      <c r="G60" s="24"/>
      <c r="H60" s="23"/>
      <c r="I60" s="3"/>
      <c r="K60" s="3"/>
    </row>
    <row r="61" spans="6:11" ht="12.75">
      <c r="F61" s="23"/>
      <c r="G61" s="24"/>
      <c r="H61" s="23"/>
      <c r="I61" s="3"/>
      <c r="K61" s="3"/>
    </row>
    <row r="62" spans="6:11" ht="12.75">
      <c r="F62" s="23"/>
      <c r="G62" s="24"/>
      <c r="H62" s="23"/>
      <c r="I62" s="3"/>
      <c r="K62" s="3"/>
    </row>
    <row r="63" spans="6:11" ht="12.75">
      <c r="F63" s="23"/>
      <c r="G63" s="24"/>
      <c r="H63" s="23"/>
      <c r="I63" s="3"/>
      <c r="K63" s="3"/>
    </row>
    <row r="64" spans="6:11" ht="12.75">
      <c r="F64" s="23"/>
      <c r="G64" s="24"/>
      <c r="H64" s="23"/>
      <c r="I64" s="3"/>
      <c r="K64" s="3"/>
    </row>
    <row r="65" spans="6:11" ht="12.75">
      <c r="F65" s="23"/>
      <c r="G65" s="24"/>
      <c r="H65" s="23"/>
      <c r="I65" s="3"/>
      <c r="K65" s="3"/>
    </row>
    <row r="66" spans="6:11" ht="12.75">
      <c r="F66" s="23"/>
      <c r="G66" s="24"/>
      <c r="H66" s="23"/>
      <c r="I66" s="3"/>
      <c r="K66" s="3"/>
    </row>
    <row r="67" spans="6:11" ht="12.75">
      <c r="F67" s="23"/>
      <c r="G67" s="24"/>
      <c r="H67" s="23"/>
      <c r="I67" s="3"/>
      <c r="K67" s="3"/>
    </row>
    <row r="68" spans="6:11" ht="12.75">
      <c r="F68" s="23"/>
      <c r="G68" s="24"/>
      <c r="H68" s="23"/>
      <c r="I68" s="3"/>
      <c r="K68" s="3"/>
    </row>
    <row r="69" spans="6:11" ht="12.75">
      <c r="F69" s="23"/>
      <c r="G69" s="24"/>
      <c r="H69" s="23"/>
      <c r="I69" s="3"/>
      <c r="K69" s="3"/>
    </row>
    <row r="70" spans="6:11" ht="12.75">
      <c r="F70" s="23"/>
      <c r="G70" s="24"/>
      <c r="H70" s="23"/>
      <c r="I70" s="3"/>
      <c r="K70" s="3"/>
    </row>
    <row r="71" spans="6:11" ht="12.75">
      <c r="F71" s="23"/>
      <c r="G71" s="24"/>
      <c r="H71" s="23"/>
      <c r="I71" s="3"/>
      <c r="K71" s="3"/>
    </row>
    <row r="72" spans="6:11" ht="12.75">
      <c r="F72" s="23"/>
      <c r="G72" s="24"/>
      <c r="H72" s="23"/>
      <c r="I72" s="3"/>
      <c r="K72" s="3"/>
    </row>
    <row r="73" spans="6:11" ht="12.75">
      <c r="F73" s="23"/>
      <c r="G73" s="24"/>
      <c r="H73" s="23"/>
      <c r="I73" s="3"/>
      <c r="K73" s="3"/>
    </row>
    <row r="74" spans="6:11" ht="12.75">
      <c r="F74" s="23"/>
      <c r="G74" s="24"/>
      <c r="H74" s="23"/>
      <c r="I74" s="3"/>
      <c r="K74" s="3"/>
    </row>
    <row r="75" spans="6:11" ht="12.75">
      <c r="F75" s="23"/>
      <c r="G75" s="24"/>
      <c r="H75" s="23"/>
      <c r="I75" s="3"/>
      <c r="K75" s="3"/>
    </row>
    <row r="76" spans="6:11" ht="12.75">
      <c r="F76" s="23"/>
      <c r="G76" s="24"/>
      <c r="H76" s="23"/>
      <c r="I76" s="3"/>
      <c r="K76" s="3"/>
    </row>
    <row r="77" spans="6:11" ht="12.75">
      <c r="F77" s="23"/>
      <c r="G77" s="24"/>
      <c r="H77" s="23"/>
      <c r="I77" s="3"/>
      <c r="K77" s="3"/>
    </row>
    <row r="78" spans="6:11" ht="12.75">
      <c r="F78" s="23"/>
      <c r="G78" s="24"/>
      <c r="H78" s="23"/>
      <c r="I78" s="3"/>
      <c r="K78" s="3"/>
    </row>
    <row r="79" spans="6:11" ht="12.75">
      <c r="F79" s="23"/>
      <c r="G79" s="24"/>
      <c r="H79" s="23"/>
      <c r="I79" s="3"/>
      <c r="K79" s="3"/>
    </row>
    <row r="80" spans="6:11" ht="12.75">
      <c r="F80" s="23"/>
      <c r="G80" s="24"/>
      <c r="H80" s="23"/>
      <c r="I80" s="3"/>
      <c r="K80" s="3"/>
    </row>
    <row r="81" spans="6:11" ht="12.75">
      <c r="F81" s="23"/>
      <c r="G81" s="24"/>
      <c r="H81" s="23"/>
      <c r="I81" s="3"/>
      <c r="K81" s="3"/>
    </row>
    <row r="82" spans="6:11" ht="12.75">
      <c r="F82" s="23"/>
      <c r="G82" s="24"/>
      <c r="H82" s="23"/>
      <c r="I82" s="3"/>
      <c r="K82" s="3"/>
    </row>
    <row r="83" spans="6:11" ht="12.75">
      <c r="F83" s="23"/>
      <c r="G83" s="24"/>
      <c r="H83" s="23"/>
      <c r="I83" s="3"/>
      <c r="K83" s="3"/>
    </row>
    <row r="84" spans="6:11" ht="12.75">
      <c r="F84" s="23"/>
      <c r="G84" s="24"/>
      <c r="H84" s="23"/>
      <c r="I84" s="3"/>
      <c r="K84" s="3"/>
    </row>
    <row r="85" spans="6:11" ht="12.75">
      <c r="F85" s="23"/>
      <c r="G85" s="24"/>
      <c r="H85" s="23"/>
      <c r="I85" s="3"/>
      <c r="K85" s="3"/>
    </row>
    <row r="86" spans="6:11" ht="12.75">
      <c r="F86" s="23"/>
      <c r="G86" s="24"/>
      <c r="H86" s="23"/>
      <c r="I86" s="3"/>
      <c r="K86" s="3"/>
    </row>
    <row r="87" spans="6:11" ht="12.75">
      <c r="F87" s="23"/>
      <c r="G87" s="24"/>
      <c r="H87" s="23"/>
      <c r="I87" s="3"/>
      <c r="K87" s="3"/>
    </row>
    <row r="88" spans="6:11" ht="12.75">
      <c r="F88" s="23"/>
      <c r="G88" s="24"/>
      <c r="H88" s="23"/>
      <c r="I88" s="3"/>
      <c r="K88" s="3"/>
    </row>
    <row r="89" spans="6:11" ht="12.75">
      <c r="F89" s="23"/>
      <c r="G89" s="24"/>
      <c r="H89" s="23"/>
      <c r="I89" s="3"/>
      <c r="K89" s="3"/>
    </row>
    <row r="90" spans="6:11" ht="12.75">
      <c r="F90" s="23"/>
      <c r="G90" s="24"/>
      <c r="H90" s="23"/>
      <c r="I90" s="3"/>
      <c r="K90" s="3"/>
    </row>
    <row r="91" spans="6:11" ht="12.75">
      <c r="F91" s="23"/>
      <c r="G91" s="24"/>
      <c r="H91" s="23"/>
      <c r="I91" s="3"/>
      <c r="K91" s="3"/>
    </row>
    <row r="92" spans="6:11" ht="12.75">
      <c r="F92" s="23"/>
      <c r="G92" s="24"/>
      <c r="H92" s="23"/>
      <c r="I92" s="3"/>
      <c r="K92" s="3"/>
    </row>
    <row r="93" spans="6:11" ht="12.75">
      <c r="F93" s="23"/>
      <c r="G93" s="24"/>
      <c r="H93" s="23"/>
      <c r="I93" s="3"/>
      <c r="K93" s="3"/>
    </row>
    <row r="94" spans="6:11" ht="12.75">
      <c r="F94" s="23"/>
      <c r="G94" s="24"/>
      <c r="H94" s="23"/>
      <c r="I94" s="3"/>
      <c r="K94" s="3"/>
    </row>
    <row r="95" spans="6:11" ht="12.75">
      <c r="F95" s="23"/>
      <c r="G95" s="24"/>
      <c r="H95" s="23"/>
      <c r="I95" s="3"/>
      <c r="K95" s="3"/>
    </row>
    <row r="96" spans="1:11" ht="12.75">
      <c r="A96" s="25"/>
      <c r="F96" s="23"/>
      <c r="G96" s="24"/>
      <c r="H96" s="23"/>
      <c r="I96" s="3"/>
      <c r="K96" s="3"/>
    </row>
    <row r="97" spans="1:11" ht="12.75">
      <c r="A97" s="25"/>
      <c r="F97" s="23"/>
      <c r="G97" s="24"/>
      <c r="H97" s="23"/>
      <c r="I97" s="3"/>
      <c r="K97" s="3"/>
    </row>
    <row r="98" spans="6:11" ht="12.75">
      <c r="F98" s="23"/>
      <c r="G98" s="24"/>
      <c r="H98" s="23"/>
      <c r="I98" s="3"/>
      <c r="K98" s="3"/>
    </row>
    <row r="99" spans="6:11" ht="12.75">
      <c r="F99" s="23"/>
      <c r="G99" s="24"/>
      <c r="H99" s="23"/>
      <c r="I99" s="3"/>
      <c r="K99" s="3"/>
    </row>
    <row r="100" spans="6:11" ht="12.75">
      <c r="F100" s="23"/>
      <c r="G100" s="24"/>
      <c r="H100" s="23"/>
      <c r="I100" s="3"/>
      <c r="K100" s="3"/>
    </row>
    <row r="101" spans="2:11" ht="12.75">
      <c r="B101" s="28"/>
      <c r="F101" s="23"/>
      <c r="G101" s="24"/>
      <c r="H101" s="23"/>
      <c r="I101" s="3"/>
      <c r="K101" s="3"/>
    </row>
    <row r="102" spans="2:11" ht="12.75">
      <c r="B102" s="29"/>
      <c r="F102" s="23"/>
      <c r="G102" s="24"/>
      <c r="H102" s="23"/>
      <c r="I102" s="3"/>
      <c r="K102" s="3"/>
    </row>
    <row r="103" spans="2:11" ht="12.75">
      <c r="B103" s="29"/>
      <c r="I103" s="3"/>
      <c r="K103" s="3"/>
    </row>
    <row r="104" spans="2:11" ht="12.75">
      <c r="B104" s="29"/>
      <c r="I104" s="3"/>
      <c r="K104" s="3"/>
    </row>
    <row r="105" spans="2:11" ht="12.75">
      <c r="B105" s="29"/>
      <c r="I105" s="3"/>
      <c r="K105" s="3"/>
    </row>
    <row r="106" spans="2:11" ht="12.75">
      <c r="B106" s="29"/>
      <c r="I106" s="3"/>
      <c r="K106" s="3"/>
    </row>
    <row r="107" spans="2:11" ht="12.75">
      <c r="B107" s="29"/>
      <c r="I107" s="3"/>
      <c r="K107" s="3"/>
    </row>
    <row r="108" spans="2:11" ht="12.75">
      <c r="B108" s="29"/>
      <c r="I108" s="3"/>
      <c r="K108" s="3"/>
    </row>
    <row r="109" spans="2:11" ht="12.75">
      <c r="B109" s="29"/>
      <c r="I109" s="3"/>
      <c r="K109" s="3"/>
    </row>
    <row r="110" spans="2:11" ht="12.75">
      <c r="B110" s="29"/>
      <c r="I110" s="3"/>
      <c r="K110" s="3"/>
    </row>
    <row r="111" spans="2:11" ht="12.75">
      <c r="B111" s="29"/>
      <c r="I111" s="3"/>
      <c r="K111" s="3"/>
    </row>
    <row r="112" spans="2:11" ht="12.75">
      <c r="B112" s="29"/>
      <c r="I112" s="3"/>
      <c r="K112" s="3"/>
    </row>
    <row r="113" spans="2:11" ht="12.75">
      <c r="B113" s="29"/>
      <c r="I113" s="3"/>
      <c r="K113" s="3"/>
    </row>
    <row r="114" spans="2:11" ht="12.75">
      <c r="B114" s="29"/>
      <c r="I114" s="3"/>
      <c r="K114" s="3"/>
    </row>
    <row r="115" spans="2:11" ht="12.75">
      <c r="B115" s="29"/>
      <c r="I115" s="3"/>
      <c r="K115" s="3"/>
    </row>
    <row r="116" spans="2:11" ht="12.75">
      <c r="B116" s="29"/>
      <c r="I116" s="3"/>
      <c r="K116" s="3"/>
    </row>
    <row r="117" spans="2:11" ht="12.75">
      <c r="B117" s="29"/>
      <c r="I117" s="3"/>
      <c r="K117" s="3"/>
    </row>
    <row r="118" spans="2:11" ht="12.75">
      <c r="B118" s="29"/>
      <c r="I118" s="3"/>
      <c r="K118" s="3"/>
    </row>
    <row r="119" spans="2:11" ht="12.75">
      <c r="B119" s="29"/>
      <c r="I119" s="3"/>
      <c r="K119" s="3"/>
    </row>
    <row r="120" spans="2:11" ht="12.75">
      <c r="B120" s="29"/>
      <c r="I120" s="3"/>
      <c r="K120" s="3"/>
    </row>
    <row r="121" spans="2:11" ht="12.75">
      <c r="B121" s="29"/>
      <c r="I121" s="3"/>
      <c r="K121" s="3"/>
    </row>
    <row r="122" spans="2:11" ht="12.75">
      <c r="B122" s="29"/>
      <c r="I122" s="3"/>
      <c r="K122" s="3"/>
    </row>
    <row r="123" spans="1:11" ht="12.75">
      <c r="A123" s="31"/>
      <c r="B123" s="28"/>
      <c r="C123" s="28"/>
      <c r="D123" s="28"/>
      <c r="I123" s="3"/>
      <c r="K123" s="3"/>
    </row>
    <row r="124" spans="1:11" ht="12.75">
      <c r="A124" s="32"/>
      <c r="B124" s="29"/>
      <c r="C124" s="29"/>
      <c r="D124" s="29"/>
      <c r="I124" s="3"/>
      <c r="K124" s="3"/>
    </row>
    <row r="125" spans="1:11" ht="12.75">
      <c r="A125" s="32"/>
      <c r="B125" s="29"/>
      <c r="C125" s="29"/>
      <c r="D125" s="29"/>
      <c r="I125" s="3"/>
      <c r="K125" s="3"/>
    </row>
    <row r="126" spans="1:11" ht="12.75">
      <c r="A126" s="32"/>
      <c r="B126" s="29"/>
      <c r="C126" s="29"/>
      <c r="D126" s="29"/>
      <c r="I126" s="3"/>
      <c r="K126" s="3"/>
    </row>
    <row r="127" spans="1:11" ht="12.75">
      <c r="A127" s="32"/>
      <c r="B127" s="29"/>
      <c r="C127" s="29"/>
      <c r="D127" s="29"/>
      <c r="I127" s="3"/>
      <c r="K127" s="3"/>
    </row>
    <row r="128" spans="1:11" ht="12.75">
      <c r="A128" s="32"/>
      <c r="B128" s="29"/>
      <c r="C128" s="29"/>
      <c r="D128" s="29"/>
      <c r="I128" s="3"/>
      <c r="K128" s="3"/>
    </row>
    <row r="129" spans="1:11" ht="12.75">
      <c r="A129" s="32"/>
      <c r="B129" s="29"/>
      <c r="C129" s="29"/>
      <c r="D129" s="29"/>
      <c r="I129" s="3"/>
      <c r="K129" s="3"/>
    </row>
    <row r="130" spans="1:11" ht="12.75">
      <c r="A130" s="32"/>
      <c r="B130" s="29"/>
      <c r="C130" s="29"/>
      <c r="D130" s="29"/>
      <c r="I130" s="3"/>
      <c r="K130" s="3"/>
    </row>
    <row r="131" spans="1:11" ht="12.75">
      <c r="A131" s="32"/>
      <c r="B131" s="29"/>
      <c r="C131" s="29"/>
      <c r="D131" s="29"/>
      <c r="I131" s="3"/>
      <c r="K131" s="3"/>
    </row>
    <row r="132" spans="1:11" ht="12.75">
      <c r="A132" s="32"/>
      <c r="B132" s="29"/>
      <c r="C132" s="29"/>
      <c r="D132" s="29"/>
      <c r="I132" s="3"/>
      <c r="K132" s="3"/>
    </row>
    <row r="133" spans="1:11" ht="12.75">
      <c r="A133" s="32"/>
      <c r="B133" s="29"/>
      <c r="C133" s="29"/>
      <c r="D133" s="29"/>
      <c r="I133" s="3"/>
      <c r="K133" s="3"/>
    </row>
    <row r="134" spans="1:11" ht="12.75">
      <c r="A134" s="32"/>
      <c r="B134" s="29"/>
      <c r="C134" s="29"/>
      <c r="D134" s="29"/>
      <c r="I134" s="3"/>
      <c r="K134" s="3"/>
    </row>
    <row r="135" spans="1:11" ht="12.75">
      <c r="A135" s="32"/>
      <c r="B135" s="29"/>
      <c r="C135" s="29"/>
      <c r="D135" s="29"/>
      <c r="I135" s="3"/>
      <c r="K135" s="3"/>
    </row>
    <row r="136" spans="1:11" ht="12.75">
      <c r="A136" s="32"/>
      <c r="B136" s="29"/>
      <c r="C136" s="29"/>
      <c r="D136" s="29"/>
      <c r="I136" s="3"/>
      <c r="K136" s="3"/>
    </row>
    <row r="137" spans="1:11" ht="12.75">
      <c r="A137" s="32"/>
      <c r="B137" s="29"/>
      <c r="C137" s="29"/>
      <c r="D137" s="29"/>
      <c r="I137" s="3"/>
      <c r="K137" s="3"/>
    </row>
    <row r="138" spans="1:11" ht="12.75">
      <c r="A138" s="32"/>
      <c r="B138" s="29"/>
      <c r="C138" s="29"/>
      <c r="D138" s="29"/>
      <c r="I138" s="3"/>
      <c r="K138" s="3"/>
    </row>
    <row r="139" spans="1:11" ht="12.75">
      <c r="A139" s="32"/>
      <c r="B139" s="29"/>
      <c r="C139" s="29"/>
      <c r="D139" s="29"/>
      <c r="I139" s="3"/>
      <c r="K139" s="3"/>
    </row>
    <row r="140" spans="1:11" ht="12.75">
      <c r="A140" s="32"/>
      <c r="B140" s="29"/>
      <c r="C140" s="29"/>
      <c r="D140" s="29"/>
      <c r="I140" s="3"/>
      <c r="K140" s="3"/>
    </row>
    <row r="141" spans="1:11" ht="12.75">
      <c r="A141" s="32"/>
      <c r="B141" s="29"/>
      <c r="C141" s="29"/>
      <c r="D141" s="29"/>
      <c r="I141" s="3"/>
      <c r="K141" s="3"/>
    </row>
    <row r="142" spans="1:11" ht="12.75">
      <c r="A142" s="32"/>
      <c r="B142" s="29"/>
      <c r="C142" s="29"/>
      <c r="D142" s="29"/>
      <c r="I142" s="3"/>
      <c r="K142" s="3"/>
    </row>
    <row r="143" spans="1:11" ht="12.75">
      <c r="A143" s="32"/>
      <c r="B143" s="29"/>
      <c r="C143" s="29"/>
      <c r="D143" s="29"/>
      <c r="I143" s="3"/>
      <c r="K143" s="3"/>
    </row>
    <row r="144" spans="1:11" ht="12.75">
      <c r="A144" s="32"/>
      <c r="B144" s="29"/>
      <c r="C144" s="29"/>
      <c r="D144" s="29"/>
      <c r="I144" s="3"/>
      <c r="K144" s="3"/>
    </row>
    <row r="145" spans="1:11" ht="12.75">
      <c r="A145" s="32"/>
      <c r="B145" s="29"/>
      <c r="C145" s="29"/>
      <c r="D145" s="29"/>
      <c r="I145" s="3"/>
      <c r="K145" s="3"/>
    </row>
    <row r="146" spans="1:11" ht="12.75">
      <c r="A146" s="32"/>
      <c r="B146" s="29"/>
      <c r="C146" s="29"/>
      <c r="D146" s="29"/>
      <c r="I146" s="3"/>
      <c r="K146" s="3"/>
    </row>
    <row r="147" spans="1:11" ht="12.75">
      <c r="A147" s="32"/>
      <c r="B147" s="29"/>
      <c r="C147" s="29"/>
      <c r="D147" s="29"/>
      <c r="I147" s="3"/>
      <c r="K147" s="3"/>
    </row>
    <row r="148" spans="1:11" ht="12.75">
      <c r="A148" s="32"/>
      <c r="B148" s="29"/>
      <c r="C148" s="29"/>
      <c r="D148" s="29"/>
      <c r="I148" s="3"/>
      <c r="K148" s="3"/>
    </row>
    <row r="149" spans="1:11" ht="12.75">
      <c r="A149" s="32"/>
      <c r="B149" s="29"/>
      <c r="C149" s="29"/>
      <c r="D149" s="29"/>
      <c r="I149" s="3"/>
      <c r="K149" s="3"/>
    </row>
    <row r="150" spans="1:11" ht="12.75">
      <c r="A150" s="32"/>
      <c r="B150" s="29"/>
      <c r="C150" s="29"/>
      <c r="D150" s="29"/>
      <c r="I150" s="3"/>
      <c r="K150" s="3"/>
    </row>
    <row r="151" spans="1:11" ht="12.75">
      <c r="A151" s="32"/>
      <c r="B151" s="29"/>
      <c r="C151" s="29"/>
      <c r="D151" s="29"/>
      <c r="I151" s="3"/>
      <c r="K151" s="3"/>
    </row>
    <row r="152" spans="1:11" ht="12.75">
      <c r="A152" s="32"/>
      <c r="B152" s="29"/>
      <c r="C152" s="29"/>
      <c r="D152" s="29"/>
      <c r="I152" s="3"/>
      <c r="K152" s="3"/>
    </row>
    <row r="153" spans="1:11" ht="12.75">
      <c r="A153" s="32"/>
      <c r="B153" s="29"/>
      <c r="C153" s="29"/>
      <c r="D153" s="29"/>
      <c r="I153" s="3"/>
      <c r="K153" s="3"/>
    </row>
    <row r="154" spans="1:11" ht="12.75">
      <c r="A154" s="32"/>
      <c r="B154" s="29"/>
      <c r="C154" s="29"/>
      <c r="D154" s="29"/>
      <c r="I154" s="3"/>
      <c r="K154" s="3"/>
    </row>
    <row r="155" spans="1:11" ht="12.75">
      <c r="A155" s="32"/>
      <c r="B155" s="29"/>
      <c r="C155" s="29"/>
      <c r="D155" s="29"/>
      <c r="I155" s="3"/>
      <c r="K155" s="3"/>
    </row>
    <row r="156" spans="1:11" ht="12.75">
      <c r="A156" s="32"/>
      <c r="B156" s="29"/>
      <c r="C156" s="29"/>
      <c r="D156" s="29"/>
      <c r="I156" s="3"/>
      <c r="K156" s="3"/>
    </row>
    <row r="157" spans="1:11" ht="12.75">
      <c r="A157" s="32"/>
      <c r="B157" s="29"/>
      <c r="C157" s="29"/>
      <c r="D157" s="29"/>
      <c r="I157" s="3"/>
      <c r="K157" s="3"/>
    </row>
    <row r="158" spans="1:11" ht="12.75">
      <c r="A158" s="32"/>
      <c r="B158" s="29"/>
      <c r="C158" s="29"/>
      <c r="D158" s="29"/>
      <c r="I158" s="3"/>
      <c r="K158" s="3"/>
    </row>
    <row r="159" spans="1:11" ht="12.75">
      <c r="A159" s="32"/>
      <c r="B159" s="29"/>
      <c r="C159" s="29"/>
      <c r="D159" s="29"/>
      <c r="I159" s="3"/>
      <c r="K159" s="3"/>
    </row>
    <row r="160" spans="1:11" ht="12.75">
      <c r="A160" s="32"/>
      <c r="B160" s="29"/>
      <c r="C160" s="29"/>
      <c r="D160" s="29"/>
      <c r="I160" s="3"/>
      <c r="K160" s="3"/>
    </row>
    <row r="161" spans="1:11" ht="12.75">
      <c r="A161" s="32"/>
      <c r="B161" s="29"/>
      <c r="C161" s="29"/>
      <c r="D161" s="29"/>
      <c r="I161" s="3"/>
      <c r="K161" s="3"/>
    </row>
    <row r="162" spans="1:11" ht="12.75">
      <c r="A162" s="32"/>
      <c r="B162" s="29"/>
      <c r="C162" s="29"/>
      <c r="D162" s="29"/>
      <c r="I162" s="3"/>
      <c r="K162" s="3"/>
    </row>
    <row r="163" spans="1:11" ht="12.75">
      <c r="A163" s="32"/>
      <c r="B163" s="29"/>
      <c r="C163" s="29"/>
      <c r="D163" s="29"/>
      <c r="I163" s="3"/>
      <c r="K163" s="3"/>
    </row>
    <row r="164" spans="1:11" ht="12.75">
      <c r="A164" s="32"/>
      <c r="B164" s="29"/>
      <c r="C164" s="29"/>
      <c r="D164" s="29"/>
      <c r="I164" s="3"/>
      <c r="K164" s="3"/>
    </row>
    <row r="165" spans="1:11" ht="12.75">
      <c r="A165" s="32"/>
      <c r="B165" s="29"/>
      <c r="C165" s="29"/>
      <c r="D165" s="29"/>
      <c r="I165" s="3"/>
      <c r="K165" s="3"/>
    </row>
    <row r="166" spans="1:11" ht="12.75">
      <c r="A166" s="32"/>
      <c r="B166" s="29"/>
      <c r="C166" s="29"/>
      <c r="D166" s="29"/>
      <c r="I166" s="3"/>
      <c r="K166" s="3"/>
    </row>
    <row r="167" spans="1:11" ht="12.75">
      <c r="A167" s="32"/>
      <c r="B167" s="29"/>
      <c r="C167" s="29"/>
      <c r="D167" s="29"/>
      <c r="I167" s="3"/>
      <c r="K167" s="3"/>
    </row>
    <row r="168" spans="1:11" ht="12.75">
      <c r="A168" s="32"/>
      <c r="B168" s="29"/>
      <c r="C168" s="29"/>
      <c r="D168" s="29"/>
      <c r="I168" s="3"/>
      <c r="K168" s="3"/>
    </row>
    <row r="169" spans="1:11" ht="12.75">
      <c r="A169" s="32"/>
      <c r="B169" s="29"/>
      <c r="C169" s="29"/>
      <c r="D169" s="29"/>
      <c r="I169" s="3"/>
      <c r="K169" s="3"/>
    </row>
    <row r="170" spans="1:11" ht="12.75">
      <c r="A170" s="32"/>
      <c r="B170" s="29"/>
      <c r="C170" s="29"/>
      <c r="D170" s="29"/>
      <c r="I170" s="3"/>
      <c r="K170" s="3"/>
    </row>
    <row r="171" spans="1:11" ht="12.75">
      <c r="A171" s="32"/>
      <c r="B171" s="29"/>
      <c r="C171" s="29"/>
      <c r="D171" s="29"/>
      <c r="I171" s="3"/>
      <c r="K171" s="3"/>
    </row>
    <row r="172" spans="1:11" ht="12.75">
      <c r="A172" s="32"/>
      <c r="B172" s="29"/>
      <c r="C172" s="29"/>
      <c r="D172" s="29"/>
      <c r="I172" s="3"/>
      <c r="K172" s="3"/>
    </row>
    <row r="173" spans="1:11" ht="12.75">
      <c r="A173" s="32"/>
      <c r="B173" s="29"/>
      <c r="C173" s="29"/>
      <c r="D173" s="29"/>
      <c r="I173" s="3"/>
      <c r="K173" s="3"/>
    </row>
    <row r="174" spans="1:11" ht="12.75">
      <c r="A174" s="32"/>
      <c r="B174" s="29"/>
      <c r="C174" s="29"/>
      <c r="D174" s="29"/>
      <c r="I174" s="3"/>
      <c r="K174" s="3"/>
    </row>
    <row r="175" spans="1:11" ht="12.75">
      <c r="A175" s="32"/>
      <c r="B175" s="29"/>
      <c r="C175" s="29"/>
      <c r="D175" s="29"/>
      <c r="I175" s="3"/>
      <c r="K175" s="3"/>
    </row>
    <row r="176" spans="1:11" ht="12.75">
      <c r="A176" s="32"/>
      <c r="B176" s="29"/>
      <c r="C176" s="29"/>
      <c r="D176" s="29"/>
      <c r="I176" s="3"/>
      <c r="K176" s="3"/>
    </row>
    <row r="177" spans="1:11" ht="12.75">
      <c r="A177" s="32"/>
      <c r="B177" s="29"/>
      <c r="C177" s="29"/>
      <c r="D177" s="29"/>
      <c r="I177" s="3"/>
      <c r="K177" s="3"/>
    </row>
    <row r="178" spans="1:11" ht="12.75">
      <c r="A178" s="32"/>
      <c r="B178" s="29"/>
      <c r="C178" s="29"/>
      <c r="D178" s="29"/>
      <c r="I178" s="3"/>
      <c r="K178" s="3"/>
    </row>
    <row r="179" spans="1:11" ht="12.75">
      <c r="A179" s="32"/>
      <c r="B179" s="29"/>
      <c r="C179" s="29"/>
      <c r="D179" s="29"/>
      <c r="I179" s="3"/>
      <c r="K179" s="3"/>
    </row>
    <row r="180" spans="1:11" ht="12.75">
      <c r="A180" s="32"/>
      <c r="B180" s="29"/>
      <c r="C180" s="29"/>
      <c r="D180" s="29"/>
      <c r="I180" s="3"/>
      <c r="K180" s="3"/>
    </row>
    <row r="181" spans="1:11" ht="12.75">
      <c r="A181" s="32"/>
      <c r="B181" s="29"/>
      <c r="C181" s="29"/>
      <c r="D181" s="29"/>
      <c r="I181" s="3"/>
      <c r="K181" s="3"/>
    </row>
    <row r="182" spans="1:11" ht="12.75">
      <c r="A182" s="32"/>
      <c r="B182" s="29"/>
      <c r="C182" s="29"/>
      <c r="D182" s="29"/>
      <c r="I182" s="3"/>
      <c r="K182" s="3"/>
    </row>
    <row r="183" spans="1:11" ht="12.75">
      <c r="A183" s="32"/>
      <c r="B183" s="29"/>
      <c r="C183" s="29"/>
      <c r="D183" s="29"/>
      <c r="I183" s="3"/>
      <c r="K183" s="3"/>
    </row>
    <row r="184" spans="1:11" ht="12.75">
      <c r="A184" s="32"/>
      <c r="B184" s="29"/>
      <c r="C184" s="29"/>
      <c r="D184" s="29"/>
      <c r="I184" s="3"/>
      <c r="K184" s="3"/>
    </row>
    <row r="185" spans="1:11" ht="12.75">
      <c r="A185" s="32"/>
      <c r="B185" s="29"/>
      <c r="C185" s="29"/>
      <c r="D185" s="29"/>
      <c r="I185" s="3"/>
      <c r="K185" s="3"/>
    </row>
    <row r="186" spans="1:11" ht="12.75">
      <c r="A186" s="32"/>
      <c r="B186" s="29"/>
      <c r="C186" s="29"/>
      <c r="D186" s="29"/>
      <c r="I186" s="3"/>
      <c r="K186" s="3"/>
    </row>
    <row r="187" spans="1:11" ht="12.75">
      <c r="A187" s="32"/>
      <c r="B187" s="29"/>
      <c r="C187" s="29"/>
      <c r="D187" s="29"/>
      <c r="I187" s="3"/>
      <c r="K187" s="3"/>
    </row>
    <row r="188" spans="1:11" ht="12.75">
      <c r="A188" s="32"/>
      <c r="B188" s="29"/>
      <c r="C188" s="29"/>
      <c r="D188" s="29"/>
      <c r="I188" s="3"/>
      <c r="K188" s="3"/>
    </row>
    <row r="189" spans="1:11" ht="12.75">
      <c r="A189" s="32"/>
      <c r="B189" s="29"/>
      <c r="C189" s="29"/>
      <c r="D189" s="29"/>
      <c r="I189" s="3"/>
      <c r="K189" s="3"/>
    </row>
    <row r="190" spans="1:11" ht="12.75">
      <c r="A190" s="32"/>
      <c r="B190" s="29"/>
      <c r="C190" s="29"/>
      <c r="D190" s="29"/>
      <c r="I190" s="3"/>
      <c r="K190" s="3"/>
    </row>
    <row r="191" spans="1:11" ht="12.75">
      <c r="A191" s="32"/>
      <c r="B191" s="29"/>
      <c r="C191" s="29"/>
      <c r="D191" s="29"/>
      <c r="I191" s="3"/>
      <c r="K191" s="3"/>
    </row>
    <row r="192" spans="1:11" ht="12.75">
      <c r="A192" s="32"/>
      <c r="B192" s="29"/>
      <c r="C192" s="29"/>
      <c r="D192" s="29"/>
      <c r="I192" s="3"/>
      <c r="K192" s="3"/>
    </row>
    <row r="193" spans="1:11" ht="12.75">
      <c r="A193" s="32"/>
      <c r="B193" s="29"/>
      <c r="C193" s="29"/>
      <c r="D193" s="29"/>
      <c r="I193" s="3"/>
      <c r="K193" s="3"/>
    </row>
    <row r="194" spans="1:11" ht="12.75">
      <c r="A194" s="32"/>
      <c r="B194" s="29"/>
      <c r="C194" s="29"/>
      <c r="D194" s="29"/>
      <c r="I194" s="3"/>
      <c r="K194" s="3"/>
    </row>
    <row r="195" spans="1:11" ht="12.75">
      <c r="A195" s="32"/>
      <c r="B195" s="29"/>
      <c r="C195" s="29"/>
      <c r="D195" s="29"/>
      <c r="I195" s="3"/>
      <c r="K195" s="3"/>
    </row>
    <row r="196" spans="1:11" ht="12.75">
      <c r="A196" s="32"/>
      <c r="B196" s="29"/>
      <c r="C196" s="29"/>
      <c r="D196" s="29"/>
      <c r="I196" s="3"/>
      <c r="K196" s="3"/>
    </row>
    <row r="197" spans="1:11" ht="12.75">
      <c r="A197" s="32"/>
      <c r="B197" s="29"/>
      <c r="C197" s="29"/>
      <c r="D197" s="29"/>
      <c r="I197" s="3"/>
      <c r="K197" s="3"/>
    </row>
    <row r="198" spans="1:11" ht="12.75">
      <c r="A198" s="32"/>
      <c r="B198" s="29"/>
      <c r="C198" s="29"/>
      <c r="D198" s="29"/>
      <c r="I198" s="3"/>
      <c r="K198" s="3"/>
    </row>
    <row r="199" spans="1:11" ht="12.75">
      <c r="A199" s="32"/>
      <c r="B199" s="29"/>
      <c r="C199" s="29"/>
      <c r="D199" s="29"/>
      <c r="I199" s="3"/>
      <c r="K199" s="3"/>
    </row>
    <row r="200" spans="1:11" ht="12.75">
      <c r="A200" s="32"/>
      <c r="B200" s="29"/>
      <c r="C200" s="29"/>
      <c r="D200" s="29"/>
      <c r="I200" s="3"/>
      <c r="K200" s="3"/>
    </row>
    <row r="201" spans="1:11" ht="12.75">
      <c r="A201" s="32"/>
      <c r="B201" s="29"/>
      <c r="C201" s="29"/>
      <c r="D201" s="29"/>
      <c r="I201" s="3"/>
      <c r="K201" s="3"/>
    </row>
    <row r="202" spans="1:11" ht="12.75">
      <c r="A202" s="32"/>
      <c r="B202" s="29"/>
      <c r="C202" s="29"/>
      <c r="D202" s="29"/>
      <c r="I202" s="3"/>
      <c r="K202" s="3"/>
    </row>
    <row r="203" spans="1:11" ht="12.75">
      <c r="A203" s="32"/>
      <c r="B203" s="29"/>
      <c r="C203" s="29"/>
      <c r="D203" s="29"/>
      <c r="I203" s="3"/>
      <c r="K203" s="3"/>
    </row>
    <row r="204" spans="1:11" ht="12.75">
      <c r="A204" s="32"/>
      <c r="B204" s="29"/>
      <c r="C204" s="29"/>
      <c r="D204" s="29"/>
      <c r="I204" s="3"/>
      <c r="K204" s="3"/>
    </row>
    <row r="205" spans="1:11" ht="12.75">
      <c r="A205" s="32"/>
      <c r="B205" s="29"/>
      <c r="C205" s="29"/>
      <c r="D205" s="29"/>
      <c r="I205" s="3"/>
      <c r="K205" s="3"/>
    </row>
    <row r="206" spans="1:11" ht="12.75">
      <c r="A206" s="32"/>
      <c r="B206" s="29"/>
      <c r="C206" s="29"/>
      <c r="D206" s="29"/>
      <c r="I206" s="3"/>
      <c r="K206" s="3"/>
    </row>
    <row r="207" spans="1:11" ht="12.75">
      <c r="A207" s="32"/>
      <c r="B207" s="29"/>
      <c r="C207" s="29"/>
      <c r="D207" s="29"/>
      <c r="I207" s="3"/>
      <c r="K207" s="3"/>
    </row>
    <row r="208" spans="1:11" ht="12.75">
      <c r="A208" s="32"/>
      <c r="B208" s="29"/>
      <c r="C208" s="29"/>
      <c r="D208" s="29"/>
      <c r="I208" s="3"/>
      <c r="K208" s="3"/>
    </row>
    <row r="209" spans="1:11" ht="12.75">
      <c r="A209" s="32"/>
      <c r="B209" s="29"/>
      <c r="C209" s="29"/>
      <c r="D209" s="29"/>
      <c r="I209" s="3"/>
      <c r="K209" s="3"/>
    </row>
    <row r="210" spans="1:11" ht="12.75">
      <c r="A210" s="32"/>
      <c r="B210" s="29"/>
      <c r="C210" s="29"/>
      <c r="D210" s="29"/>
      <c r="I210" s="3"/>
      <c r="K210" s="3"/>
    </row>
    <row r="211" spans="1:11" ht="12.75">
      <c r="A211" s="32"/>
      <c r="B211" s="29"/>
      <c r="C211" s="29"/>
      <c r="D211" s="29"/>
      <c r="I211" s="3"/>
      <c r="K211" s="3"/>
    </row>
    <row r="212" spans="1:11" ht="12.75">
      <c r="A212" s="32"/>
      <c r="B212" s="29"/>
      <c r="C212" s="29"/>
      <c r="D212" s="29"/>
      <c r="I212" s="3"/>
      <c r="K212" s="3"/>
    </row>
    <row r="213" spans="1:11" ht="12.75">
      <c r="A213" s="32"/>
      <c r="B213" s="29"/>
      <c r="C213" s="29"/>
      <c r="D213" s="29"/>
      <c r="I213" s="3"/>
      <c r="K213" s="3"/>
    </row>
    <row r="214" spans="1:11" ht="12.75">
      <c r="A214" s="32"/>
      <c r="B214" s="29"/>
      <c r="C214" s="29"/>
      <c r="D214" s="29"/>
      <c r="I214" s="3"/>
      <c r="K214" s="3"/>
    </row>
    <row r="215" spans="1:11" ht="12.75">
      <c r="A215" s="32"/>
      <c r="B215" s="29"/>
      <c r="C215" s="29"/>
      <c r="D215" s="29"/>
      <c r="I215" s="3"/>
      <c r="K215" s="3"/>
    </row>
    <row r="216" spans="1:11" ht="12.75">
      <c r="A216" s="32"/>
      <c r="B216" s="29"/>
      <c r="C216" s="29"/>
      <c r="D216" s="29"/>
      <c r="I216" s="3"/>
      <c r="K216" s="3"/>
    </row>
    <row r="217" spans="1:11" ht="12.75">
      <c r="A217" s="32"/>
      <c r="B217" s="29"/>
      <c r="C217" s="29"/>
      <c r="D217" s="29"/>
      <c r="I217" s="3"/>
      <c r="K217" s="3"/>
    </row>
    <row r="218" spans="1:11" ht="12.75">
      <c r="A218" s="32"/>
      <c r="B218" s="29"/>
      <c r="C218" s="29"/>
      <c r="D218" s="29"/>
      <c r="I218" s="3"/>
      <c r="K218" s="3"/>
    </row>
    <row r="219" spans="1:11" ht="12.75">
      <c r="A219" s="32"/>
      <c r="B219" s="29"/>
      <c r="C219" s="29"/>
      <c r="D219" s="29"/>
      <c r="I219" s="3"/>
      <c r="K219" s="3"/>
    </row>
    <row r="220" spans="1:11" ht="12.75">
      <c r="A220" s="32"/>
      <c r="B220" s="29"/>
      <c r="C220" s="29"/>
      <c r="D220" s="29"/>
      <c r="I220" s="3"/>
      <c r="K220" s="3"/>
    </row>
    <row r="221" spans="1:11" ht="12.75">
      <c r="A221" s="32"/>
      <c r="B221" s="29"/>
      <c r="C221" s="29"/>
      <c r="D221" s="29"/>
      <c r="I221" s="3"/>
      <c r="K221" s="3"/>
    </row>
    <row r="222" spans="1:11" ht="12.75">
      <c r="A222" s="32"/>
      <c r="B222" s="29"/>
      <c r="C222" s="29"/>
      <c r="D222" s="29"/>
      <c r="I222" s="3"/>
      <c r="K222" s="3"/>
    </row>
    <row r="223" spans="1:11" ht="12.75">
      <c r="A223" s="32"/>
      <c r="B223" s="29"/>
      <c r="C223" s="29"/>
      <c r="D223" s="29"/>
      <c r="I223" s="3"/>
      <c r="K223" s="3"/>
    </row>
    <row r="224" spans="1:11" ht="12.75">
      <c r="A224" s="32"/>
      <c r="B224" s="29"/>
      <c r="C224" s="29"/>
      <c r="D224" s="29"/>
      <c r="I224" s="3"/>
      <c r="K224" s="3"/>
    </row>
    <row r="225" spans="1:4" ht="12.75">
      <c r="A225" s="32"/>
      <c r="B225" s="29"/>
      <c r="C225" s="29"/>
      <c r="D225" s="29"/>
    </row>
    <row r="226" spans="1:4" ht="12.75">
      <c r="A226" s="32"/>
      <c r="B226" s="29"/>
      <c r="C226" s="29"/>
      <c r="D226" s="29"/>
    </row>
    <row r="227" spans="1:4" ht="12.75">
      <c r="A227" s="32"/>
      <c r="B227" s="29"/>
      <c r="C227" s="29"/>
      <c r="D227" s="29"/>
    </row>
    <row r="228" spans="1:4" ht="12.75">
      <c r="A228" s="32"/>
      <c r="B228" s="29"/>
      <c r="C228" s="29"/>
      <c r="D228" s="29"/>
    </row>
    <row r="229" spans="1:4" ht="12.75">
      <c r="A229" s="32"/>
      <c r="B229" s="29"/>
      <c r="C229" s="29"/>
      <c r="D229" s="29"/>
    </row>
    <row r="230" spans="1:4" ht="12.75">
      <c r="A230" s="32"/>
      <c r="B230" s="29"/>
      <c r="C230" s="29"/>
      <c r="D230" s="29"/>
    </row>
  </sheetData>
  <sheetProtection/>
  <mergeCells count="7">
    <mergeCell ref="A37:A41"/>
    <mergeCell ref="A4:A9"/>
    <mergeCell ref="A10:A12"/>
    <mergeCell ref="A13:A20"/>
    <mergeCell ref="A21:A25"/>
    <mergeCell ref="A26:A31"/>
    <mergeCell ref="A32:A36"/>
  </mergeCells>
  <printOptions/>
  <pageMargins left="0.7086614173228352" right="0.7086614173228352" top="0.7480314960629921" bottom="0.7480314960629921" header="0.3149606299212601" footer="0.3149606299212601"/>
  <pageSetup fitToHeight="0" fitToWidth="0" orientation="portrait" paperSize="9" scale="120"/>
  <ignoredErrors>
    <ignoredError sqref="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2020-11-23T08:20:31Z</cp:lastPrinted>
  <dcterms:created xsi:type="dcterms:W3CDTF">2007-11-19T16:11:44Z</dcterms:created>
  <dcterms:modified xsi:type="dcterms:W3CDTF">2022-06-22T10:37:23Z</dcterms:modified>
  <cp:category/>
  <cp:version/>
  <cp:contentType/>
  <cp:contentStatus/>
</cp:coreProperties>
</file>