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180" windowHeight="3825" activeTab="0"/>
  </bookViews>
  <sheets>
    <sheet name="19.04.0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<sst xmlns="http://schemas.openxmlformats.org/spreadsheetml/2006/main" count="19" uniqueCount="18">
  <si>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</si>
  <si>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</si>
  <si>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</si>
  <si>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</si>
  <si>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</si>
  <si>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</si>
  <si>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</si>
  <si>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</si>
  <si>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</si>
  <si>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</si>
  <si>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</si>
  <si>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</si>
  <si>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n.d.</t>
  </si>
  <si>
    <t>19.04.01 Eleccions Municipals</t>
  </si>
  <si>
    <t>Font: Generalitat de Catalunya. Departament de Governació, Administracions Públiques i Habitatge.</t>
  </si>
  <si>
    <t>Dades generals. Sabadell. 1979-2019</t>
  </si>
  <si>
    <r>
      <t xml:space="preserve">2019 </t>
    </r>
    <r>
      <rPr>
        <b/>
        <vertAlign val="superscript"/>
        <sz val="8"/>
        <color indexed="9"/>
        <rFont val="Arial"/>
        <family val="2"/>
      </rPr>
      <t>1</t>
    </r>
  </si>
  <si>
    <t>1. Font: Gobierno de España. Ministerio del Interior. Subsecretaría. Dirección General de Política Interior.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</si>
</sst>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1" max="1" width="14.140625" style="0" customWidth="1"/>
    <col min="2" max="8" width="6.7109375" style="0" customWidth="1"/>
    <col min="9" max="12" width="6.57421875" style="0" bestFit="1" customWidth="1"/>
  </cols>
  <sheetData>
    <row r="1" ht="15.75">
      <c r="A1" s="2" t="s">
        <v>13</v>
      </c>
    </row>
    <row r="2" ht="17.25" customHeight="1">
      <c r="A2" s="1" t="s">
        <v>15</v>
      </c>
    </row>
    <row r="3" spans="1:12" ht="12.75">
      <c r="A3" s="5"/>
      <c r="B3" s="5">
        <v>1979</v>
      </c>
      <c r="C3" s="5">
        <v>1983</v>
      </c>
      <c r="D3" s="5">
        <v>1987</v>
      </c>
      <c r="E3" s="5">
        <v>1991</v>
      </c>
      <c r="F3" s="5">
        <v>1995</v>
      </c>
      <c r="G3" s="5">
        <v>1999</v>
      </c>
      <c r="H3" s="5">
        <v>2003</v>
      </c>
      <c r="I3" s="5">
        <v>2007</v>
      </c>
      <c r="J3" s="5">
        <v>2011</v>
      </c>
      <c r="K3" s="5">
        <v>2015</v>
      </c>
      <c r="L3" s="11" t="s">
        <v>16</v>
      </c>
    </row>
    <row r="4" spans="1:14" ht="12.75">
      <c r="A4" s="3" t="s">
        <v>0</v>
      </c>
      <c r="B4" s="4">
        <v>129601</v>
      </c>
      <c r="C4" s="4">
        <v>135208</v>
      </c>
      <c r="D4" s="4">
        <v>127222</v>
      </c>
      <c r="E4" s="4">
        <v>145064</v>
      </c>
      <c r="F4" s="4">
        <v>150634</v>
      </c>
      <c r="G4" s="4">
        <v>153619</v>
      </c>
      <c r="H4" s="4">
        <v>154205</v>
      </c>
      <c r="I4" s="4">
        <v>153144</v>
      </c>
      <c r="J4" s="4">
        <v>150524</v>
      </c>
      <c r="K4" s="4">
        <v>153484</v>
      </c>
      <c r="L4" s="4">
        <v>154721</v>
      </c>
      <c r="N4" s="10"/>
    </row>
    <row r="5" spans="1:14" ht="12.75">
      <c r="A5" s="3" t="s">
        <v>1</v>
      </c>
      <c r="B5" s="9" t="s">
        <v>12</v>
      </c>
      <c r="C5" s="9" t="s">
        <v>12</v>
      </c>
      <c r="D5" s="4">
        <v>137</v>
      </c>
      <c r="E5" s="4">
        <v>137</v>
      </c>
      <c r="F5" s="4">
        <v>203</v>
      </c>
      <c r="G5" s="4">
        <v>209</v>
      </c>
      <c r="H5" s="4">
        <v>210</v>
      </c>
      <c r="I5" s="4">
        <v>225</v>
      </c>
      <c r="J5" s="9">
        <v>212</v>
      </c>
      <c r="K5" s="9">
        <v>212</v>
      </c>
      <c r="L5" s="9">
        <v>226</v>
      </c>
      <c r="N5" s="10"/>
    </row>
    <row r="6" spans="1:15" ht="12.75">
      <c r="A6" s="3" t="s">
        <v>2</v>
      </c>
      <c r="B6" s="4">
        <v>86717</v>
      </c>
      <c r="C6" s="4">
        <v>94756</v>
      </c>
      <c r="D6" s="4">
        <v>92342</v>
      </c>
      <c r="E6" s="4">
        <v>75820</v>
      </c>
      <c r="F6" s="4">
        <v>88802</v>
      </c>
      <c r="G6" s="4">
        <v>79189</v>
      </c>
      <c r="H6" s="4">
        <v>87714</v>
      </c>
      <c r="I6" s="4">
        <v>73544</v>
      </c>
      <c r="J6" s="4">
        <v>75586</v>
      </c>
      <c r="K6" s="4">
        <v>84641</v>
      </c>
      <c r="L6" s="4">
        <v>96776</v>
      </c>
      <c r="N6" s="10"/>
      <c r="O6" s="10"/>
    </row>
    <row r="7" spans="1:14" ht="12.75">
      <c r="A7" s="3" t="s">
        <v>3</v>
      </c>
      <c r="B7" s="4">
        <v>42884</v>
      </c>
      <c r="C7" s="4">
        <v>40452</v>
      </c>
      <c r="D7" s="4">
        <v>34880</v>
      </c>
      <c r="E7" s="4">
        <v>69244</v>
      </c>
      <c r="F7" s="4">
        <v>61832</v>
      </c>
      <c r="G7" s="4">
        <v>74430</v>
      </c>
      <c r="H7" s="4">
        <v>66491</v>
      </c>
      <c r="I7" s="4">
        <v>79600</v>
      </c>
      <c r="J7" s="4">
        <v>74938</v>
      </c>
      <c r="K7" s="4">
        <v>68843</v>
      </c>
      <c r="L7" s="4">
        <v>57945</v>
      </c>
      <c r="N7" s="10"/>
    </row>
    <row r="8" spans="1:12" ht="12.75">
      <c r="A8" s="3" t="s">
        <v>7</v>
      </c>
      <c r="B8" s="4">
        <v>333</v>
      </c>
      <c r="C8" s="4">
        <v>420</v>
      </c>
      <c r="D8" s="4">
        <v>560</v>
      </c>
      <c r="E8" s="4">
        <v>238</v>
      </c>
      <c r="F8" s="4">
        <v>261</v>
      </c>
      <c r="G8" s="4">
        <v>412</v>
      </c>
      <c r="H8" s="4">
        <v>269</v>
      </c>
      <c r="I8" s="4">
        <v>302</v>
      </c>
      <c r="J8" s="4">
        <v>898</v>
      </c>
      <c r="K8" s="4">
        <v>608</v>
      </c>
      <c r="L8" s="4">
        <v>292</v>
      </c>
    </row>
    <row r="9" spans="1:12" ht="12.75">
      <c r="A9" s="3" t="s">
        <v>4</v>
      </c>
      <c r="B9" s="4">
        <v>223</v>
      </c>
      <c r="C9" s="4">
        <v>256</v>
      </c>
      <c r="D9" s="4">
        <v>802</v>
      </c>
      <c r="E9" s="4">
        <v>598</v>
      </c>
      <c r="F9" s="4">
        <v>748</v>
      </c>
      <c r="G9" s="4">
        <v>1333</v>
      </c>
      <c r="H9" s="4">
        <v>1077</v>
      </c>
      <c r="I9" s="4">
        <v>2087</v>
      </c>
      <c r="J9" s="4">
        <v>3036</v>
      </c>
      <c r="K9" s="4">
        <v>1270</v>
      </c>
      <c r="L9" s="4">
        <v>495</v>
      </c>
    </row>
    <row r="10" spans="1:12" ht="12.75">
      <c r="A10" s="3" t="s">
        <v>5</v>
      </c>
      <c r="B10" s="4">
        <v>86161</v>
      </c>
      <c r="C10" s="4">
        <v>94080</v>
      </c>
      <c r="D10" s="4">
        <v>90980</v>
      </c>
      <c r="E10" s="4">
        <v>74984</v>
      </c>
      <c r="F10" s="4">
        <v>87793</v>
      </c>
      <c r="G10" s="4">
        <v>77444</v>
      </c>
      <c r="H10" s="4">
        <v>86368</v>
      </c>
      <c r="I10" s="4">
        <v>71155</v>
      </c>
      <c r="J10" s="4">
        <v>71652</v>
      </c>
      <c r="K10" s="4">
        <v>82763</v>
      </c>
      <c r="L10" s="4">
        <v>95989</v>
      </c>
    </row>
    <row r="11" spans="1:7" ht="3" customHeight="1">
      <c r="A11" s="3"/>
      <c r="B11" s="4"/>
      <c r="C11" s="4"/>
      <c r="D11" s="4"/>
      <c r="E11" s="4"/>
      <c r="F11" s="4"/>
      <c r="G11" s="4"/>
    </row>
    <row r="12" spans="1:12" ht="12.75">
      <c r="A12" s="3" t="s">
        <v>8</v>
      </c>
      <c r="B12" s="8">
        <f aca="true" t="shared" si="0" ref="B12:G12">+(B7/B4)*100</f>
        <v>33.089250854545874</v>
      </c>
      <c r="C12" s="8">
        <f t="shared" si="0"/>
        <v>29.918348026743978</v>
      </c>
      <c r="D12" s="8">
        <f t="shared" si="0"/>
        <v>27.416641775793494</v>
      </c>
      <c r="E12" s="8">
        <f t="shared" si="0"/>
        <v>47.733414217173106</v>
      </c>
      <c r="F12" s="8">
        <f t="shared" si="0"/>
        <v>41.04783780554191</v>
      </c>
      <c r="G12" s="8">
        <f t="shared" si="0"/>
        <v>48.451037957544315</v>
      </c>
      <c r="H12" s="8">
        <f>+(H7/H4)*100</f>
        <v>43.118575921662725</v>
      </c>
      <c r="I12" s="8">
        <f>+(I7/I4)*100</f>
        <v>51.97722405056678</v>
      </c>
      <c r="J12" s="8">
        <f>+(J7/J4)*100</f>
        <v>49.784751933246525</v>
      </c>
      <c r="K12" s="8">
        <f>+(K7/K4)*100</f>
        <v>44.85353522191238</v>
      </c>
      <c r="L12" s="8">
        <f>+(L7/L4)*100</f>
        <v>37.45128327764169</v>
      </c>
    </row>
    <row r="13" spans="1:12" ht="12.75">
      <c r="A13" s="3" t="s">
        <v>9</v>
      </c>
      <c r="B13" s="8">
        <f aca="true" t="shared" si="1" ref="B13:G13">+(B8/B6)*100</f>
        <v>0.38400774934557236</v>
      </c>
      <c r="C13" s="8">
        <f t="shared" si="1"/>
        <v>0.4432436996074127</v>
      </c>
      <c r="D13" s="8">
        <f t="shared" si="1"/>
        <v>0.6064412726603279</v>
      </c>
      <c r="E13" s="8">
        <f t="shared" si="1"/>
        <v>0.3139013452914798</v>
      </c>
      <c r="F13" s="8">
        <f t="shared" si="1"/>
        <v>0.2939122992725389</v>
      </c>
      <c r="G13" s="8">
        <f t="shared" si="1"/>
        <v>0.5202742805187589</v>
      </c>
      <c r="H13" s="8">
        <f>+(H8/H6)*100</f>
        <v>0.3066785233828123</v>
      </c>
      <c r="I13" s="8">
        <f>+(I8/I6)*100</f>
        <v>0.4106385293157837</v>
      </c>
      <c r="J13" s="8">
        <f>+(J8/J6)*100</f>
        <v>1.1880506972190616</v>
      </c>
      <c r="K13" s="8">
        <f>+(K8/K6)*100</f>
        <v>0.718327997069978</v>
      </c>
      <c r="L13" s="8">
        <f>+(L8/L6)*100</f>
        <v>0.3017277010829131</v>
      </c>
    </row>
    <row r="14" spans="1:12" ht="12.75">
      <c r="A14" s="3" t="s">
        <v>10</v>
      </c>
      <c r="B14" s="8">
        <f aca="true" t="shared" si="2" ref="B14:G14">+(B9/B6)*100</f>
        <v>0.2571583426548428</v>
      </c>
      <c r="C14" s="8">
        <f t="shared" si="2"/>
        <v>0.2701675883321373</v>
      </c>
      <c r="D14" s="8">
        <f t="shared" si="2"/>
        <v>0.8685105369171124</v>
      </c>
      <c r="E14" s="8">
        <f t="shared" si="2"/>
        <v>0.7887101028752308</v>
      </c>
      <c r="F14" s="8">
        <f t="shared" si="2"/>
        <v>0.8423233710952456</v>
      </c>
      <c r="G14" s="8">
        <f t="shared" si="2"/>
        <v>1.6833146017754992</v>
      </c>
      <c r="H14" s="8">
        <f>+(H9/H6)*100</f>
        <v>1.2278541623914083</v>
      </c>
      <c r="I14" s="8">
        <f>+(I9/I6)*100</f>
        <v>2.83775698901338</v>
      </c>
      <c r="J14" s="8">
        <f>+(J9/J6)*100</f>
        <v>4.016616833805202</v>
      </c>
      <c r="K14" s="8">
        <f>+(K9/K6)*100</f>
        <v>1.5004548623007763</v>
      </c>
      <c r="L14" s="8">
        <f>+(L9/L6)*100</f>
        <v>0.511490452178226</v>
      </c>
    </row>
    <row r="15" spans="1:12" ht="12.75">
      <c r="A15" s="3" t="s">
        <v>11</v>
      </c>
      <c r="B15" s="8">
        <f aca="true" t="shared" si="3" ref="B15:G15">+(B10/B6)*100</f>
        <v>99.35883390799958</v>
      </c>
      <c r="C15" s="8">
        <f t="shared" si="3"/>
        <v>99.28658871206045</v>
      </c>
      <c r="D15" s="8">
        <f t="shared" si="3"/>
        <v>98.52504819042255</v>
      </c>
      <c r="E15" s="8">
        <f t="shared" si="3"/>
        <v>98.89738855183329</v>
      </c>
      <c r="F15" s="8">
        <f t="shared" si="3"/>
        <v>98.86376432963222</v>
      </c>
      <c r="G15" s="8">
        <f t="shared" si="3"/>
        <v>97.79641111770574</v>
      </c>
      <c r="H15" s="8">
        <f>+(H10/H6)*100</f>
        <v>98.46546731422578</v>
      </c>
      <c r="I15" s="8">
        <f>+(I10/I6)*100</f>
        <v>96.75160448167084</v>
      </c>
      <c r="J15" s="8">
        <f>+(J10/J6)*100</f>
        <v>94.79533246897573</v>
      </c>
      <c r="K15" s="8">
        <f>+(K10/K6)*100</f>
        <v>97.78121714062925</v>
      </c>
      <c r="L15" s="8">
        <f>+(L10/L6)*100</f>
        <v>99.18678184673885</v>
      </c>
    </row>
    <row r="16" spans="1:12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3.5" thickBot="1">
      <c r="A17" s="6" t="s">
        <v>6</v>
      </c>
      <c r="B17" s="7">
        <f aca="true" t="shared" si="4" ref="B17:G17">+B9+B10</f>
        <v>86384</v>
      </c>
      <c r="C17" s="7">
        <f t="shared" si="4"/>
        <v>94336</v>
      </c>
      <c r="D17" s="7">
        <f t="shared" si="4"/>
        <v>91782</v>
      </c>
      <c r="E17" s="7">
        <f t="shared" si="4"/>
        <v>75582</v>
      </c>
      <c r="F17" s="7">
        <f t="shared" si="4"/>
        <v>88541</v>
      </c>
      <c r="G17" s="7">
        <f t="shared" si="4"/>
        <v>78777</v>
      </c>
      <c r="H17" s="7">
        <f>+H9+H10</f>
        <v>87445</v>
      </c>
      <c r="I17" s="7">
        <f>+I9+I10</f>
        <v>73242</v>
      </c>
      <c r="J17" s="7">
        <f>+J9+J10</f>
        <v>74688</v>
      </c>
      <c r="K17" s="7">
        <f>+K9+K10</f>
        <v>84033</v>
      </c>
      <c r="L17" s="7">
        <f>+L9+L10</f>
        <v>96484</v>
      </c>
    </row>
    <row r="18" ht="12.75">
      <c r="A18" s="3" t="s">
        <v>14</v>
      </c>
    </row>
    <row r="19" ht="12.75">
      <c r="A19" s="3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13:L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2010-09-23T14:28:57Z</cp:lastPrinted>
  <dcterms:created xsi:type="dcterms:W3CDTF">2010-07-27T12:36:04Z</dcterms:created>
  <dcterms:modified xsi:type="dcterms:W3CDTF">2020-12-24T12:38:43Z</dcterms:modified>
  <cp:category/>
  <cp:version/>
  <cp:contentType/>
  <cp:contentStatus/>
</cp:coreProperties>
</file>