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0.03.0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<sst xmlns="http://schemas.openxmlformats.org/spreadsheetml/2006/main" count="40" uniqueCount="34">
  <si>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Total</t>
  </si>
  <si>
    <t>Iniciats</t>
  </si>
  <si>
    <t>Acabats</t>
  </si>
  <si>
    <t>Unifamiliars aïllats</t>
  </si>
  <si>
    <t>Unifamiliars adossats</t>
  </si>
  <si>
    <t>Plurifamiliars en bloc</t>
  </si>
  <si>
    <t>Municipi</t>
  </si>
  <si>
    <t>Castellar del Vallès</t>
  </si>
  <si>
    <t>Castellbisbal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</si>
  <si>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</si>
  <si>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</si>
  <si>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</si>
  <si>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</si>
  <si>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</si>
  <si>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</si>
  <si>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</si>
  <si>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</si>
  <si>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</si>
  <si>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</si>
  <si>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</si>
  <si>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</si>
  <si>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Barberà del Vallès</t>
  </si>
  <si>
    <t>Santa Perpètua de Mogoda</t>
  </si>
  <si>
    <t>Cerdanyola del Vallès</t>
  </si>
  <si>
    <t>Sentmenat</t>
  </si>
  <si>
    <t>Terrassa</t>
  </si>
  <si>
    <t>Ullastrell</t>
  </si>
  <si>
    <t>Vacarisses</t>
  </si>
  <si>
    <t>Viladecavalls</t>
  </si>
  <si>
    <t>Badia del Vallès</t>
  </si>
  <si>
    <t>Vallès Occidental</t>
  </si>
  <si>
    <t>10.03.05 Habitatge</t>
  </si>
  <si>
    <t>Font: Generalitat de Catalunya. Departament de Territori i Sostenibilitat</t>
  </si>
  <si>
    <t>Habitatges iniciats i acabats segons tipologia edificatòria. Projectes visats. Vallès Occidental.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</si>
</sst>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##,###;;\-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4" fillId="32" borderId="0" xfId="53" applyFont="1" applyFill="1" applyAlignment="1">
      <alignment horizontal="right"/>
      <protection/>
    </xf>
    <xf numFmtId="0" fontId="4" fillId="32" borderId="10" xfId="53" applyFont="1" applyFill="1" applyBorder="1" applyAlignment="1">
      <alignment horizontal="right"/>
      <protection/>
    </xf>
    <xf numFmtId="3" fontId="2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0" fontId="2" fillId="0" borderId="0" xfId="53" applyFont="1">
      <alignment/>
      <protection/>
    </xf>
    <xf numFmtId="3" fontId="5" fillId="0" borderId="11" xfId="53" applyNumberFormat="1" applyFont="1" applyBorder="1">
      <alignment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3" applyNumberFormat="1" applyFont="1" applyFill="1" applyBorder="1">
      <alignment/>
      <protection/>
    </xf>
    <xf numFmtId="3" fontId="5" fillId="0" borderId="0" xfId="53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/>
    </xf>
    <xf numFmtId="0" fontId="6" fillId="0" borderId="0" xfId="52" applyFont="1" applyFill="1" applyBorder="1" applyAlignment="1">
      <alignment wrapText="1"/>
      <protection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32" borderId="10" xfId="53" applyFont="1" applyFill="1" applyBorder="1" applyAlignment="1">
      <alignment horizontal="right"/>
      <protection/>
    </xf>
    <xf numFmtId="0" fontId="2" fillId="0" borderId="12" xfId="0" applyFont="1" applyBorder="1" applyAlignment="1">
      <alignment horizontal="left" vertical="center"/>
    </xf>
    <xf numFmtId="0" fontId="4" fillId="32" borderId="0" xfId="53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ull1" xfId="52"/>
    <cellStyle name="Normal_Libro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20.14062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2" width="10.7109375" style="0" customWidth="1"/>
  </cols>
  <sheetData>
    <row r="1" spans="1:12" ht="15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6" t="s">
        <v>6</v>
      </c>
      <c r="B3" s="24" t="s">
        <v>3</v>
      </c>
      <c r="C3" s="24"/>
      <c r="D3" s="5"/>
      <c r="E3" s="24" t="s">
        <v>4</v>
      </c>
      <c r="F3" s="24"/>
      <c r="G3" s="5"/>
      <c r="H3" s="24" t="s">
        <v>5</v>
      </c>
      <c r="I3" s="24"/>
      <c r="J3" s="5"/>
      <c r="K3" s="6"/>
      <c r="L3" s="6" t="s">
        <v>0</v>
      </c>
    </row>
    <row r="4" spans="1:12" ht="12.75">
      <c r="A4" s="26"/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</row>
    <row r="5" spans="1:12" ht="12.75">
      <c r="A5" s="12" t="s">
        <v>29</v>
      </c>
      <c r="B5" s="23">
        <v>0</v>
      </c>
      <c r="C5" s="23">
        <v>0</v>
      </c>
      <c r="D5" s="16"/>
      <c r="E5" s="23">
        <v>0</v>
      </c>
      <c r="F5" s="23">
        <v>0</v>
      </c>
      <c r="G5" s="16"/>
      <c r="H5" s="23">
        <v>0</v>
      </c>
      <c r="I5" s="23">
        <v>0</v>
      </c>
      <c r="J5" s="7"/>
      <c r="K5" s="23">
        <f>+SUM(B5+E5+H5)</f>
        <v>0</v>
      </c>
      <c r="L5" s="23">
        <f aca="true" t="shared" si="0" ref="K5:L7">+SUM(C5+F5+I5)</f>
        <v>0</v>
      </c>
    </row>
    <row r="6" spans="1:12" ht="12.75">
      <c r="A6" s="12" t="s">
        <v>21</v>
      </c>
      <c r="B6" s="18">
        <v>6</v>
      </c>
      <c r="C6" s="18">
        <v>7</v>
      </c>
      <c r="D6" s="16"/>
      <c r="E6" s="15">
        <v>7</v>
      </c>
      <c r="F6" s="15">
        <v>7</v>
      </c>
      <c r="G6" s="16"/>
      <c r="H6" s="15">
        <v>94</v>
      </c>
      <c r="I6" s="15">
        <v>87</v>
      </c>
      <c r="J6" s="7"/>
      <c r="K6" s="8">
        <f t="shared" si="0"/>
        <v>107</v>
      </c>
      <c r="L6" s="8">
        <f t="shared" si="0"/>
        <v>101</v>
      </c>
    </row>
    <row r="7" spans="1:12" ht="12.75">
      <c r="A7" s="12" t="s">
        <v>7</v>
      </c>
      <c r="B7" s="18">
        <v>19</v>
      </c>
      <c r="C7" s="18">
        <v>9</v>
      </c>
      <c r="D7" s="14"/>
      <c r="E7" s="15">
        <v>17</v>
      </c>
      <c r="F7" s="15">
        <v>10</v>
      </c>
      <c r="G7" s="16"/>
      <c r="H7" s="15">
        <v>64</v>
      </c>
      <c r="I7" s="15">
        <v>34</v>
      </c>
      <c r="J7" s="7"/>
      <c r="K7" s="8">
        <f t="shared" si="0"/>
        <v>100</v>
      </c>
      <c r="L7" s="8">
        <f t="shared" si="0"/>
        <v>53</v>
      </c>
    </row>
    <row r="8" spans="1:12" ht="12.75">
      <c r="A8" s="12" t="s">
        <v>8</v>
      </c>
      <c r="B8" s="18">
        <v>4</v>
      </c>
      <c r="C8" s="18">
        <v>3</v>
      </c>
      <c r="D8" s="16"/>
      <c r="E8" s="15">
        <v>8</v>
      </c>
      <c r="F8" s="15">
        <v>1</v>
      </c>
      <c r="G8" s="16"/>
      <c r="H8" s="15">
        <v>0</v>
      </c>
      <c r="I8" s="15">
        <v>20</v>
      </c>
      <c r="J8" s="7"/>
      <c r="K8" s="8">
        <f>+SUM(B8+E8+H8)</f>
        <v>12</v>
      </c>
      <c r="L8" s="8">
        <f>+SUM(C8+F8+I8)</f>
        <v>24</v>
      </c>
    </row>
    <row r="9" spans="1:12" ht="12.75">
      <c r="A9" s="12" t="s">
        <v>23</v>
      </c>
      <c r="B9" s="18">
        <v>2</v>
      </c>
      <c r="C9" s="18">
        <v>9</v>
      </c>
      <c r="D9" s="16"/>
      <c r="E9" s="15">
        <v>23</v>
      </c>
      <c r="F9" s="15">
        <v>3</v>
      </c>
      <c r="G9" s="16"/>
      <c r="H9" s="15">
        <v>35</v>
      </c>
      <c r="I9" s="15">
        <v>48</v>
      </c>
      <c r="J9" s="7"/>
      <c r="K9" s="8">
        <f>+SUM(B9+E9+H9)</f>
        <v>60</v>
      </c>
      <c r="L9" s="8">
        <f>+SUM(C9+F9+I9)</f>
        <v>60</v>
      </c>
    </row>
    <row r="10" spans="1:12" ht="12.75">
      <c r="A10" s="12" t="s">
        <v>9</v>
      </c>
      <c r="B10" s="18">
        <v>0</v>
      </c>
      <c r="C10" s="18">
        <v>0</v>
      </c>
      <c r="D10" s="16"/>
      <c r="E10" s="15">
        <v>1</v>
      </c>
      <c r="F10" s="15">
        <v>0</v>
      </c>
      <c r="G10" s="16"/>
      <c r="H10" s="15">
        <v>0</v>
      </c>
      <c r="I10" s="15">
        <v>0</v>
      </c>
      <c r="J10" s="7"/>
      <c r="K10" s="8">
        <f aca="true" t="shared" si="1" ref="K10:K27">+SUM(B10+E10+H10)</f>
        <v>1</v>
      </c>
      <c r="L10" s="8">
        <f aca="true" t="shared" si="2" ref="L10:L27">+SUM(C10+F10+I10)</f>
        <v>0</v>
      </c>
    </row>
    <row r="11" spans="1:12" ht="12.75">
      <c r="A11" s="12" t="s">
        <v>10</v>
      </c>
      <c r="B11" s="18">
        <v>0</v>
      </c>
      <c r="C11" s="18">
        <v>26</v>
      </c>
      <c r="D11" s="16"/>
      <c r="E11" s="15">
        <v>40</v>
      </c>
      <c r="F11" s="15">
        <v>2</v>
      </c>
      <c r="G11" s="16"/>
      <c r="H11" s="15">
        <v>6</v>
      </c>
      <c r="I11" s="15">
        <v>2</v>
      </c>
      <c r="J11" s="7"/>
      <c r="K11" s="8">
        <f t="shared" si="1"/>
        <v>46</v>
      </c>
      <c r="L11" s="8">
        <f t="shared" si="2"/>
        <v>30</v>
      </c>
    </row>
    <row r="12" spans="1:12" ht="12.75">
      <c r="A12" s="12" t="s">
        <v>11</v>
      </c>
      <c r="B12" s="18">
        <v>2</v>
      </c>
      <c r="C12" s="18">
        <v>2</v>
      </c>
      <c r="D12" s="17"/>
      <c r="E12" s="15">
        <v>3</v>
      </c>
      <c r="F12" s="15">
        <v>0</v>
      </c>
      <c r="G12" s="17"/>
      <c r="H12" s="15">
        <v>25</v>
      </c>
      <c r="I12" s="15">
        <v>11</v>
      </c>
      <c r="J12" s="8"/>
      <c r="K12" s="8">
        <f t="shared" si="1"/>
        <v>30</v>
      </c>
      <c r="L12" s="8">
        <f t="shared" si="2"/>
        <v>13</v>
      </c>
    </row>
    <row r="13" spans="1:12" ht="12.75">
      <c r="A13" s="12" t="s">
        <v>12</v>
      </c>
      <c r="B13" s="18">
        <v>45</v>
      </c>
      <c r="C13" s="18">
        <v>6</v>
      </c>
      <c r="D13" s="17"/>
      <c r="E13" s="15">
        <v>21</v>
      </c>
      <c r="F13" s="15">
        <v>15</v>
      </c>
      <c r="G13" s="17"/>
      <c r="H13" s="15">
        <v>27</v>
      </c>
      <c r="I13" s="15">
        <v>21</v>
      </c>
      <c r="J13" s="7"/>
      <c r="K13" s="8">
        <f t="shared" si="1"/>
        <v>93</v>
      </c>
      <c r="L13" s="8">
        <f t="shared" si="2"/>
        <v>42</v>
      </c>
    </row>
    <row r="14" spans="1:12" ht="12.75">
      <c r="A14" s="12" t="s">
        <v>13</v>
      </c>
      <c r="B14" s="18">
        <v>0</v>
      </c>
      <c r="C14" s="18">
        <v>1</v>
      </c>
      <c r="D14" s="16"/>
      <c r="E14" s="15">
        <v>0</v>
      </c>
      <c r="F14" s="15">
        <v>2</v>
      </c>
      <c r="G14" s="16"/>
      <c r="H14" s="15">
        <v>0</v>
      </c>
      <c r="I14" s="15">
        <v>0</v>
      </c>
      <c r="J14" s="7"/>
      <c r="K14" s="8">
        <f t="shared" si="1"/>
        <v>0</v>
      </c>
      <c r="L14" s="8">
        <f t="shared" si="2"/>
        <v>3</v>
      </c>
    </row>
    <row r="15" spans="1:12" ht="12.75">
      <c r="A15" s="12" t="s">
        <v>14</v>
      </c>
      <c r="B15" s="18">
        <v>0</v>
      </c>
      <c r="C15" s="18">
        <v>4</v>
      </c>
      <c r="D15" s="16"/>
      <c r="E15" s="15">
        <v>5</v>
      </c>
      <c r="F15" s="15">
        <v>0</v>
      </c>
      <c r="G15" s="16"/>
      <c r="H15" s="15">
        <v>0</v>
      </c>
      <c r="I15" s="15">
        <v>0</v>
      </c>
      <c r="J15" s="16"/>
      <c r="K15" s="17">
        <f t="shared" si="1"/>
        <v>5</v>
      </c>
      <c r="L15" s="8">
        <f t="shared" si="2"/>
        <v>4</v>
      </c>
    </row>
    <row r="16" spans="1:12" ht="12.75">
      <c r="A16" s="12" t="s">
        <v>15</v>
      </c>
      <c r="B16" s="18">
        <v>6</v>
      </c>
      <c r="C16" s="18">
        <v>0</v>
      </c>
      <c r="D16" s="16"/>
      <c r="E16" s="15">
        <v>0</v>
      </c>
      <c r="F16" s="15">
        <v>2</v>
      </c>
      <c r="G16" s="16"/>
      <c r="H16" s="15">
        <v>10</v>
      </c>
      <c r="I16" s="15">
        <v>73</v>
      </c>
      <c r="J16" s="7"/>
      <c r="K16" s="8">
        <f t="shared" si="1"/>
        <v>16</v>
      </c>
      <c r="L16" s="8">
        <f t="shared" si="2"/>
        <v>75</v>
      </c>
    </row>
    <row r="17" spans="1:12" ht="12.75">
      <c r="A17" s="12" t="s">
        <v>16</v>
      </c>
      <c r="B17" s="18">
        <v>10</v>
      </c>
      <c r="C17" s="18">
        <v>15</v>
      </c>
      <c r="D17" s="16"/>
      <c r="E17" s="15">
        <v>39</v>
      </c>
      <c r="F17" s="15">
        <v>3</v>
      </c>
      <c r="G17" s="16"/>
      <c r="H17" s="15">
        <v>85</v>
      </c>
      <c r="I17" s="15">
        <v>113</v>
      </c>
      <c r="J17" s="7"/>
      <c r="K17" s="8">
        <f t="shared" si="1"/>
        <v>134</v>
      </c>
      <c r="L17" s="8">
        <f t="shared" si="2"/>
        <v>131</v>
      </c>
    </row>
    <row r="18" spans="1:12" ht="12.75">
      <c r="A18" s="13" t="s">
        <v>17</v>
      </c>
      <c r="B18" s="18">
        <v>45</v>
      </c>
      <c r="C18" s="18">
        <v>3</v>
      </c>
      <c r="D18" s="17"/>
      <c r="E18" s="15">
        <v>6</v>
      </c>
      <c r="F18" s="15">
        <v>32</v>
      </c>
      <c r="G18" s="17"/>
      <c r="H18" s="15">
        <v>357</v>
      </c>
      <c r="I18" s="15">
        <v>552</v>
      </c>
      <c r="J18" s="8"/>
      <c r="K18" s="8">
        <f t="shared" si="1"/>
        <v>408</v>
      </c>
      <c r="L18" s="8">
        <f t="shared" si="2"/>
        <v>587</v>
      </c>
    </row>
    <row r="19" spans="1:12" ht="12.75">
      <c r="A19" s="12" t="s">
        <v>18</v>
      </c>
      <c r="B19" s="18">
        <v>2</v>
      </c>
      <c r="C19" s="18">
        <v>44</v>
      </c>
      <c r="D19" s="16"/>
      <c r="E19" s="15">
        <v>47</v>
      </c>
      <c r="F19" s="15">
        <v>2</v>
      </c>
      <c r="G19" s="16"/>
      <c r="H19" s="15">
        <v>111</v>
      </c>
      <c r="I19" s="15">
        <v>399</v>
      </c>
      <c r="J19" s="7"/>
      <c r="K19" s="8">
        <f t="shared" si="1"/>
        <v>160</v>
      </c>
      <c r="L19" s="8">
        <f t="shared" si="2"/>
        <v>445</v>
      </c>
    </row>
    <row r="20" spans="1:12" ht="12.75">
      <c r="A20" s="12" t="s">
        <v>19</v>
      </c>
      <c r="B20" s="18">
        <v>0</v>
      </c>
      <c r="C20" s="18">
        <v>2</v>
      </c>
      <c r="D20" s="17"/>
      <c r="E20" s="15">
        <v>1</v>
      </c>
      <c r="F20" s="15">
        <v>0</v>
      </c>
      <c r="G20" s="17"/>
      <c r="H20" s="15">
        <v>0</v>
      </c>
      <c r="I20" s="15">
        <v>5</v>
      </c>
      <c r="J20" s="8"/>
      <c r="K20" s="8">
        <f t="shared" si="1"/>
        <v>1</v>
      </c>
      <c r="L20" s="8">
        <f t="shared" si="2"/>
        <v>7</v>
      </c>
    </row>
    <row r="21" spans="1:12" ht="12.75">
      <c r="A21" s="12" t="s">
        <v>20</v>
      </c>
      <c r="B21" s="18">
        <v>7</v>
      </c>
      <c r="C21" s="18">
        <v>13</v>
      </c>
      <c r="D21" s="16"/>
      <c r="E21" s="15">
        <v>11</v>
      </c>
      <c r="F21" s="15">
        <v>2</v>
      </c>
      <c r="G21" s="16"/>
      <c r="H21" s="15">
        <v>31</v>
      </c>
      <c r="I21" s="15">
        <v>23</v>
      </c>
      <c r="J21" s="7"/>
      <c r="K21" s="8">
        <f t="shared" si="1"/>
        <v>49</v>
      </c>
      <c r="L21" s="8">
        <f t="shared" si="2"/>
        <v>38</v>
      </c>
    </row>
    <row r="22" spans="1:12" ht="12.75">
      <c r="A22" s="12" t="s">
        <v>22</v>
      </c>
      <c r="B22" s="18">
        <v>1</v>
      </c>
      <c r="C22" s="18">
        <v>1</v>
      </c>
      <c r="D22" s="16"/>
      <c r="E22" s="15">
        <v>6</v>
      </c>
      <c r="F22" s="15">
        <v>5</v>
      </c>
      <c r="G22" s="16"/>
      <c r="H22" s="15">
        <v>41</v>
      </c>
      <c r="I22" s="15">
        <v>0</v>
      </c>
      <c r="J22" s="7"/>
      <c r="K22" s="8">
        <f t="shared" si="1"/>
        <v>48</v>
      </c>
      <c r="L22" s="8">
        <f t="shared" si="2"/>
        <v>6</v>
      </c>
    </row>
    <row r="23" spans="1:12" ht="12.75">
      <c r="A23" s="12" t="s">
        <v>24</v>
      </c>
      <c r="B23" s="18">
        <v>2</v>
      </c>
      <c r="C23" s="18">
        <v>3</v>
      </c>
      <c r="D23" s="16"/>
      <c r="E23" s="15">
        <v>3</v>
      </c>
      <c r="F23" s="15">
        <v>0</v>
      </c>
      <c r="G23" s="16"/>
      <c r="H23" s="15">
        <v>2</v>
      </c>
      <c r="I23" s="15">
        <v>0</v>
      </c>
      <c r="J23" s="7"/>
      <c r="K23" s="8">
        <f t="shared" si="1"/>
        <v>7</v>
      </c>
      <c r="L23" s="8">
        <f t="shared" si="2"/>
        <v>3</v>
      </c>
    </row>
    <row r="24" spans="1:12" ht="12.75">
      <c r="A24" s="12" t="s">
        <v>25</v>
      </c>
      <c r="B24" s="18">
        <v>51</v>
      </c>
      <c r="C24" s="18">
        <v>15</v>
      </c>
      <c r="D24" s="16"/>
      <c r="E24" s="15">
        <v>22</v>
      </c>
      <c r="F24" s="15">
        <v>38</v>
      </c>
      <c r="G24" s="16"/>
      <c r="H24" s="15">
        <v>442</v>
      </c>
      <c r="I24" s="15">
        <v>372</v>
      </c>
      <c r="J24" s="7"/>
      <c r="K24" s="8">
        <f t="shared" si="1"/>
        <v>515</v>
      </c>
      <c r="L24" s="8">
        <f t="shared" si="2"/>
        <v>425</v>
      </c>
    </row>
    <row r="25" spans="1:12" ht="12.75">
      <c r="A25" s="12" t="s">
        <v>26</v>
      </c>
      <c r="B25" s="18">
        <v>2</v>
      </c>
      <c r="C25" s="18">
        <v>1</v>
      </c>
      <c r="D25" s="16"/>
      <c r="E25" s="15">
        <v>4</v>
      </c>
      <c r="F25" s="15">
        <v>1</v>
      </c>
      <c r="G25" s="16"/>
      <c r="H25" s="15">
        <v>0</v>
      </c>
      <c r="I25" s="15">
        <v>4</v>
      </c>
      <c r="J25" s="7"/>
      <c r="K25" s="8">
        <f t="shared" si="1"/>
        <v>6</v>
      </c>
      <c r="L25" s="8">
        <f t="shared" si="2"/>
        <v>6</v>
      </c>
    </row>
    <row r="26" spans="1:12" ht="12.75">
      <c r="A26" s="12" t="s">
        <v>27</v>
      </c>
      <c r="B26" s="18">
        <v>2</v>
      </c>
      <c r="C26" s="18">
        <v>8</v>
      </c>
      <c r="D26" s="16"/>
      <c r="E26" s="15">
        <v>13</v>
      </c>
      <c r="F26" s="15">
        <v>0</v>
      </c>
      <c r="G26" s="16"/>
      <c r="H26" s="15">
        <v>0</v>
      </c>
      <c r="I26" s="15">
        <v>0</v>
      </c>
      <c r="J26" s="7"/>
      <c r="K26" s="8">
        <f t="shared" si="1"/>
        <v>15</v>
      </c>
      <c r="L26" s="8">
        <f t="shared" si="2"/>
        <v>8</v>
      </c>
    </row>
    <row r="27" spans="1:12" ht="12.75">
      <c r="A27" s="12" t="s">
        <v>28</v>
      </c>
      <c r="B27" s="18">
        <v>13</v>
      </c>
      <c r="C27" s="18">
        <v>10</v>
      </c>
      <c r="D27" s="16"/>
      <c r="E27" s="15">
        <v>16</v>
      </c>
      <c r="F27" s="15">
        <v>2</v>
      </c>
      <c r="G27" s="16"/>
      <c r="H27" s="15">
        <v>0</v>
      </c>
      <c r="I27" s="15">
        <v>0</v>
      </c>
      <c r="J27" s="7"/>
      <c r="K27" s="8">
        <f t="shared" si="1"/>
        <v>29</v>
      </c>
      <c r="L27" s="8">
        <f t="shared" si="2"/>
        <v>12</v>
      </c>
    </row>
    <row r="28" spans="1:12" ht="13.5" thickBot="1">
      <c r="A28" s="9" t="s">
        <v>30</v>
      </c>
      <c r="B28" s="9">
        <f>SUM(B5:B27)</f>
        <v>219</v>
      </c>
      <c r="C28" s="9">
        <f>SUM(C5:C27)</f>
        <v>182</v>
      </c>
      <c r="D28" s="9"/>
      <c r="E28" s="9">
        <f>SUM(E5:E27)</f>
        <v>293</v>
      </c>
      <c r="F28" s="9">
        <f>SUM(F5:F27)</f>
        <v>127</v>
      </c>
      <c r="G28" s="9"/>
      <c r="H28" s="9">
        <f>SUM(H5:H27)</f>
        <v>1330</v>
      </c>
      <c r="I28" s="9">
        <f>SUM(I5:I27)</f>
        <v>1764</v>
      </c>
      <c r="J28" s="9"/>
      <c r="K28" s="11">
        <f>+SUM(K5:K27)</f>
        <v>1842</v>
      </c>
      <c r="L28" s="11">
        <f>+SUM(L5:L27)</f>
        <v>2073</v>
      </c>
    </row>
    <row r="29" spans="1:12" ht="12.75">
      <c r="A29" s="25" t="s">
        <v>32</v>
      </c>
      <c r="B29" s="25"/>
      <c r="C29" s="25"/>
      <c r="D29" s="25"/>
      <c r="E29" s="25"/>
      <c r="F29" s="25"/>
      <c r="G29" s="10"/>
      <c r="J29" s="10"/>
      <c r="K29" s="10"/>
      <c r="L29" s="10"/>
    </row>
    <row r="32" ht="12.75">
      <c r="B32" s="19"/>
    </row>
    <row r="33" ht="12.75">
      <c r="B33" s="20"/>
    </row>
    <row r="34" ht="12.75">
      <c r="B34" s="19"/>
    </row>
    <row r="35" ht="12.75">
      <c r="B35" s="21"/>
    </row>
    <row r="36" ht="12.75">
      <c r="B36" s="21"/>
    </row>
    <row r="37" ht="12.75">
      <c r="B37" s="20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</sheetData>
  <sheetProtection/>
  <mergeCells count="5">
    <mergeCell ref="H3:I3"/>
    <mergeCell ref="A29:F29"/>
    <mergeCell ref="A3:A4"/>
    <mergeCell ref="B3:C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2020-12-23T08:55:04Z</cp:lastPrinted>
  <dcterms:created xsi:type="dcterms:W3CDTF">1996-11-27T10:00:04Z</dcterms:created>
  <dcterms:modified xsi:type="dcterms:W3CDTF">2022-11-21T08:52:10Z</dcterms:modified>
  <cp:category/>
  <cp:version/>
  <cp:contentType/>
  <cp:contentStatus/>
</cp:coreProperties>
</file>