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385" yWindow="465" windowWidth="11775" windowHeight="16155" activeTab="0"/>
  </bookViews>
  <sheets>
    <sheet name="02.05.03" sheetId="1" r:id="rId1"/>
  </sheets>
  <externalReferences>
    <externalReference r:id="rId4"/>
  </externalReferences>
  <definedNames>
    <definedName name="Mitjana">'[1]Mitjana'!$A$2:$E$321</definedName>
  </definedNames>
  <calcPr fullCalcOnLoad="1"/>
</workbook>
</file>

<file path=xl/sharedStrings.xml><?xml version="1.0" encoding="utf-8"?>
<sst xmlns="http://schemas.openxmlformats.org/spreadsheetml/2006/main" count="40" uniqueCount="36">
  <si>
    <t>02.05.03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</si>
  <si>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</si>
  <si>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</si>
  <si>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</si>
  <si>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</si>
  <si>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</si>
  <si>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</si>
  <si>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</si>
  <si>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</si>
  <si>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</si>
  <si>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</si>
  <si>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</si>
  <si>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</si>
  <si>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</si>
  <si>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</si>
  <si>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</si>
  <si>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</si>
  <si>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</si>
  <si>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</si>
  <si>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</si>
  <si>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</si>
  <si>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</si>
  <si>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</si>
  <si>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</si>
  <si>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</si>
  <si>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</si>
  <si>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</si>
  <si>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</si>
  <si>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</si>
  <si>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</si>
  <si>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</si>
  <si>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</si>
  <si>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</si>
  <si>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</si>
  <si>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Informació de Base.</t>
  </si>
  <si>
    <t>Districte 2. Dades a 1 de gener de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</si>
</sst>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#,##0.0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3" fontId="4" fillId="0" borderId="0" xfId="52" applyNumberFormat="1" applyFont="1" applyFill="1" applyBorder="1" applyAlignment="1">
      <alignment horizontal="right" wrapText="1"/>
      <protection/>
    </xf>
    <xf numFmtId="3" fontId="5" fillId="0" borderId="0" xfId="53" applyNumberFormat="1" applyFont="1" applyFill="1" applyBorder="1" applyAlignment="1">
      <alignment horizontal="right" wrapText="1"/>
      <protection/>
    </xf>
    <xf numFmtId="0" fontId="47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4" fontId="50" fillId="0" borderId="11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5.0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Documents%20and%20Settings\roroca\Escritorio\E1gener2013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1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40.74440374832149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42.213130905576456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39.1976976284585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6.712642278897072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40.09308340598663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76.40649033952354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6.70955266955267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39.57271802325582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74.82328358208956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6.711056467381644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39.83293852637698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75.7507898568642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41.56898985275044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41.785291113381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41.009668072410136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39.39533553469749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40.06831139214263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41.37676545300593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37.115309744646744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43.304008139830664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39.65217391304348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43.41801128686114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40.05826467126282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42.400631270431745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39.56774758983348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40.490915586404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38.25753961944135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41.37866151342555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38.70672162333545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43.04961271367522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39.65482163722593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37.80503580503581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36.43732970027248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6.826890347678094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40.591353255311894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77.3802549965541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6.812354853692522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39.94807978565049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75.48161764705883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6.713290460878885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40.60768364409961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76.80580029368576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6.762027935851009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39.74145856628152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75.05387029288703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7.074200913242009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40.35580492015537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75.4205157268348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7.030077848549186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39.524149806284974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74.14435302916978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6.494477753234459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40.09920876445526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74.89606827186833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6.395465253239105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39.62814849259862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73.50623052959502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6.7024111675126905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39.50180222535653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76.91253333333333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6.87485172004745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39.591934487021014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75.47009202453988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6.619946091644205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39.451160800256766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76.7631501616221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6.684546615581098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39.129508031114256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75.57279443720121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6.116333725029377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37.84259927797834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75.74717514124293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5.981905910735827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38.41506358004565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74.19685039370079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6.819455992398147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40.27726255196674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76.62806908031627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6.738088970781785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40.17300498753117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76.0832614322692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7.051338467180051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39.939439655172414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74.87038529743673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6.443259710586443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39.86585787230775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74.28586083091126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6.791538933169835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39.54718742705983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76.32085561497327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6.653114754098361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39.28572170840694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76.28295932678822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6.05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38.14339557992119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75.09950657894737</v>
          </cell>
        </row>
        <row r="99">
          <cell r="A99" t="str">
            <v>Edat MitjanaTBERARDOSTOTALETOTAL</v>
          </cell>
          <cell r="B99" t="str">
            <v>BERARDO</v>
          </cell>
          <cell r="C99" t="str">
            <v>Total</v>
          </cell>
          <cell r="D99" t="str">
            <v>Total</v>
          </cell>
          <cell r="E99">
            <v>31.650469483568074</v>
          </cell>
        </row>
        <row r="100">
          <cell r="A100" t="str">
            <v>Edat MitjanaTCA N'ORIACSTOTALETOTAL</v>
          </cell>
          <cell r="B100" t="str">
            <v>CA N'ORIAC</v>
          </cell>
          <cell r="C100" t="str">
            <v>Total</v>
          </cell>
          <cell r="D100" t="str">
            <v>Total</v>
          </cell>
          <cell r="E100">
            <v>41.74032042723631</v>
          </cell>
        </row>
        <row r="101">
          <cell r="A101" t="str">
            <v>Edat MitjanaTCAN FEUSTOTALETOTAL</v>
          </cell>
          <cell r="B101" t="str">
            <v>CAN FEU</v>
          </cell>
          <cell r="C101" t="str">
            <v>Total</v>
          </cell>
          <cell r="D101" t="str">
            <v>Total</v>
          </cell>
          <cell r="E101">
            <v>41.59301600498857</v>
          </cell>
        </row>
        <row r="102">
          <cell r="A102" t="str">
            <v>Edat MitjanaTCAN PUIGGENERSTOTALETOTAL</v>
          </cell>
          <cell r="B102" t="str">
            <v>CAN PUIGGENER</v>
          </cell>
          <cell r="C102" t="str">
            <v>Total</v>
          </cell>
          <cell r="D102" t="str">
            <v>Total</v>
          </cell>
          <cell r="E102">
            <v>36.266605588639486</v>
          </cell>
        </row>
        <row r="103">
          <cell r="A103" t="str">
            <v>Edat MitjanaTCAN RULLSTOTALETOTAL</v>
          </cell>
          <cell r="B103" t="str">
            <v>CAN RULL</v>
          </cell>
          <cell r="C103" t="str">
            <v>Total</v>
          </cell>
          <cell r="D103" t="str">
            <v>Total</v>
          </cell>
          <cell r="E103">
            <v>40.4286974938228</v>
          </cell>
        </row>
        <row r="104">
          <cell r="A104" t="str">
            <v>Edat MitjanaTCENTRESTOTALETOTAL</v>
          </cell>
          <cell r="B104" t="str">
            <v>CENTRE</v>
          </cell>
          <cell r="C104" t="str">
            <v>Total</v>
          </cell>
          <cell r="D104" t="str">
            <v>Total</v>
          </cell>
          <cell r="E104">
            <v>41.26825684631737</v>
          </cell>
        </row>
        <row r="105">
          <cell r="A105" t="str">
            <v>Edat MitjanaTCONCÒRDIASTOTALETOTAL</v>
          </cell>
          <cell r="B105" t="str">
            <v>CONCÒRDIA</v>
          </cell>
          <cell r="C105" t="str">
            <v>Total</v>
          </cell>
          <cell r="D105" t="str">
            <v>Total</v>
          </cell>
          <cell r="E105">
            <v>43.136444410105845</v>
          </cell>
        </row>
        <row r="106">
          <cell r="A106" t="str">
            <v>Edat MitjanaTCREU ALTASTOTALETOTAL</v>
          </cell>
          <cell r="B106" t="str">
            <v>CREU ALTA</v>
          </cell>
          <cell r="C106" t="str">
            <v>Total</v>
          </cell>
          <cell r="D106" t="str">
            <v>Total</v>
          </cell>
          <cell r="E106">
            <v>43.79858045045548</v>
          </cell>
        </row>
        <row r="107">
          <cell r="A107" t="str">
            <v>Edat MitjanaTCREU DE BARBERÀSTOTALETOTAL</v>
          </cell>
          <cell r="B107" t="str">
            <v>CREU DE BARBERÀ</v>
          </cell>
          <cell r="C107" t="str">
            <v>Total</v>
          </cell>
          <cell r="D107" t="str">
            <v>Total</v>
          </cell>
          <cell r="E107">
            <v>41.36414887248054</v>
          </cell>
        </row>
        <row r="108">
          <cell r="A108" t="str">
            <v>Edat MitjanaTESTSTOTALETOTAL</v>
          </cell>
          <cell r="B108" t="str">
            <v>EST</v>
          </cell>
          <cell r="C108" t="str">
            <v>Total</v>
          </cell>
          <cell r="D108" t="str">
            <v>Total</v>
          </cell>
          <cell r="E108">
            <v>51.857142857142854</v>
          </cell>
        </row>
        <row r="109">
          <cell r="A109" t="str">
            <v>Edat MitjanaTGRÀCIASTOTALETOTAL</v>
          </cell>
          <cell r="B109" t="str">
            <v>GRÀCIA</v>
          </cell>
          <cell r="C109" t="str">
            <v>Total</v>
          </cell>
          <cell r="D109" t="str">
            <v>Total</v>
          </cell>
          <cell r="E109">
            <v>38.49864892953648</v>
          </cell>
        </row>
        <row r="110">
          <cell r="A110" t="str">
            <v>Edat MitjanaTLA SERRASTOTALETOTAL</v>
          </cell>
          <cell r="B110" t="str">
            <v>LA SERRA</v>
          </cell>
          <cell r="C110" t="str">
            <v>Total</v>
          </cell>
          <cell r="D110" t="str">
            <v>Total</v>
          </cell>
          <cell r="E110">
            <v>37.06789201608271</v>
          </cell>
        </row>
        <row r="111">
          <cell r="A111" t="str">
            <v>Edat MitjanaTNORDSTOTALETOTAL</v>
          </cell>
          <cell r="B111" t="str">
            <v>NORD</v>
          </cell>
          <cell r="C111" t="str">
            <v>Total</v>
          </cell>
          <cell r="D111" t="str">
            <v>Total</v>
          </cell>
          <cell r="E111">
            <v>40.94141154642118</v>
          </cell>
        </row>
        <row r="112">
          <cell r="A112" t="str">
            <v>Edat MitjanaTOESTSTOTALETOTAL</v>
          </cell>
          <cell r="B112" t="str">
            <v>OEST</v>
          </cell>
          <cell r="C112" t="str">
            <v>Total</v>
          </cell>
          <cell r="D112" t="str">
            <v>Total</v>
          </cell>
          <cell r="E112">
            <v>48.72</v>
          </cell>
        </row>
        <row r="113">
          <cell r="A113" t="str">
            <v>Edat MitjanaTSANT JULIÀSTOTALETOTAL</v>
          </cell>
          <cell r="B113" t="str">
            <v>SANT JULIÀ</v>
          </cell>
          <cell r="C113" t="str">
            <v>Total</v>
          </cell>
          <cell r="D113" t="str">
            <v>Total</v>
          </cell>
          <cell r="E113">
            <v>31.321897810218978</v>
          </cell>
        </row>
        <row r="114">
          <cell r="A114" t="str">
            <v>Edat MitjanaTSANT OLEGUERSTOTALETOTAL</v>
          </cell>
          <cell r="B114" t="str">
            <v>SANT OLEGUER</v>
          </cell>
          <cell r="C114" t="str">
            <v>Total</v>
          </cell>
          <cell r="D114" t="str">
            <v>Total</v>
          </cell>
          <cell r="E114">
            <v>42.03962818003914</v>
          </cell>
        </row>
        <row r="115">
          <cell r="A115" t="str">
            <v>Edat MitjanaTSANT PAUSTOTALETOTAL</v>
          </cell>
          <cell r="B115" t="str">
            <v>SANT PAU</v>
          </cell>
          <cell r="C115" t="str">
            <v>Total</v>
          </cell>
          <cell r="D115" t="str">
            <v>Total</v>
          </cell>
          <cell r="E115">
            <v>49.5</v>
          </cell>
        </row>
        <row r="116">
          <cell r="A116" t="str">
            <v>Edat MitjanaTSUDSTOTALETOTAL</v>
          </cell>
          <cell r="B116" t="str">
            <v>SUD</v>
          </cell>
          <cell r="C116" t="str">
            <v>Total</v>
          </cell>
          <cell r="D116" t="str">
            <v>Total</v>
          </cell>
          <cell r="E116">
            <v>41.39146508925742</v>
          </cell>
        </row>
        <row r="117">
          <cell r="A117" t="str">
            <v>Edat MitjanaTTOGORESSTOTALETOTAL</v>
          </cell>
          <cell r="B117" t="str">
            <v>TOGORES</v>
          </cell>
          <cell r="C117" t="str">
            <v>Total</v>
          </cell>
          <cell r="D117" t="str">
            <v>Total</v>
          </cell>
          <cell r="E117">
            <v>45.36363636363637</v>
          </cell>
        </row>
        <row r="118">
          <cell r="A118" t="str">
            <v>Edat MitjanaTBERARDOSDETOTAL</v>
          </cell>
          <cell r="B118" t="str">
            <v>BERARDO</v>
          </cell>
          <cell r="C118" t="str">
            <v>D</v>
          </cell>
          <cell r="D118" t="str">
            <v>Total</v>
          </cell>
          <cell r="E118">
            <v>31.75011887779363</v>
          </cell>
        </row>
        <row r="119">
          <cell r="A119" t="str">
            <v>Edat MitjanaTBERARDOSHETOTAL</v>
          </cell>
          <cell r="B119" t="str">
            <v>BERARDO</v>
          </cell>
          <cell r="C119" t="str">
            <v>H</v>
          </cell>
          <cell r="D119" t="str">
            <v>Total</v>
          </cell>
          <cell r="E119">
            <v>31.553314789058877</v>
          </cell>
        </row>
        <row r="120">
          <cell r="A120" t="str">
            <v>Edat MitjanaTCA N'ORIACSDETOTAL</v>
          </cell>
          <cell r="B120" t="str">
            <v>CA N'ORIAC</v>
          </cell>
          <cell r="C120" t="str">
            <v>D</v>
          </cell>
          <cell r="D120" t="str">
            <v>Total</v>
          </cell>
          <cell r="E120">
            <v>43.16510809451986</v>
          </cell>
        </row>
        <row r="121">
          <cell r="A121" t="str">
            <v>Edat MitjanaTCA N'ORIACSHETOTAL</v>
          </cell>
          <cell r="B121" t="str">
            <v>CA N'ORIAC</v>
          </cell>
          <cell r="C121" t="str">
            <v>H</v>
          </cell>
          <cell r="D121" t="str">
            <v>Total</v>
          </cell>
          <cell r="E121">
            <v>40.25333193409592</v>
          </cell>
        </row>
        <row r="122">
          <cell r="A122" t="str">
            <v>Edat MitjanaTCAN FEUSDETOTAL</v>
          </cell>
          <cell r="B122" t="str">
            <v>CAN FEU</v>
          </cell>
          <cell r="C122" t="str">
            <v>D</v>
          </cell>
          <cell r="D122" t="str">
            <v>Total</v>
          </cell>
          <cell r="E122">
            <v>43.313757700205336</v>
          </cell>
        </row>
        <row r="123">
          <cell r="A123" t="str">
            <v>Edat MitjanaTCAN FEUSHETOTAL</v>
          </cell>
          <cell r="B123" t="str">
            <v>CAN FEU</v>
          </cell>
          <cell r="C123" t="str">
            <v>H</v>
          </cell>
          <cell r="D123" t="str">
            <v>Total</v>
          </cell>
          <cell r="E123">
            <v>39.82954545454545</v>
          </cell>
        </row>
        <row r="124">
          <cell r="A124" t="str">
            <v>Edat MitjanaTCAN PUIGGENERSDETOTAL</v>
          </cell>
          <cell r="B124" t="str">
            <v>CAN PUIGGENER</v>
          </cell>
          <cell r="C124" t="str">
            <v>D</v>
          </cell>
          <cell r="D124" t="str">
            <v>Total</v>
          </cell>
          <cell r="E124">
            <v>37.16075423457974</v>
          </cell>
        </row>
        <row r="125">
          <cell r="A125" t="str">
            <v>Edat MitjanaTCAN PUIGGENERSHETOTAL</v>
          </cell>
          <cell r="B125" t="str">
            <v>CAN PUIGGENER</v>
          </cell>
          <cell r="C125" t="str">
            <v>H</v>
          </cell>
          <cell r="D125" t="str">
            <v>Total</v>
          </cell>
          <cell r="E125">
            <v>35.44853801169591</v>
          </cell>
        </row>
        <row r="126">
          <cell r="A126" t="str">
            <v>Edat MitjanaTCAN RULLSDETOTAL</v>
          </cell>
          <cell r="B126" t="str">
            <v>CAN RULL</v>
          </cell>
          <cell r="C126" t="str">
            <v>D</v>
          </cell>
          <cell r="D126" t="str">
            <v>Total</v>
          </cell>
          <cell r="E126">
            <v>41.639036814077336</v>
          </cell>
        </row>
        <row r="127">
          <cell r="A127" t="str">
            <v>Edat MitjanaTCAN RULLSHETOTAL</v>
          </cell>
          <cell r="B127" t="str">
            <v>CAN RULL</v>
          </cell>
          <cell r="C127" t="str">
            <v>H</v>
          </cell>
          <cell r="D127" t="str">
            <v>Total</v>
          </cell>
          <cell r="E127">
            <v>39.17811004784689</v>
          </cell>
        </row>
        <row r="128">
          <cell r="A128" t="str">
            <v>Edat MitjanaTCENTRESDETOTAL</v>
          </cell>
          <cell r="B128" t="str">
            <v>CENTRE</v>
          </cell>
          <cell r="C128" t="str">
            <v>D</v>
          </cell>
          <cell r="D128" t="str">
            <v>Total</v>
          </cell>
          <cell r="E128">
            <v>43.03474445630262</v>
          </cell>
        </row>
        <row r="129">
          <cell r="A129" t="str">
            <v>Edat MitjanaTCENTRESHETOTAL</v>
          </cell>
          <cell r="B129" t="str">
            <v>CENTRE</v>
          </cell>
          <cell r="C129" t="str">
            <v>H</v>
          </cell>
          <cell r="D129" t="str">
            <v>Total</v>
          </cell>
          <cell r="E129">
            <v>39.2980425869594</v>
          </cell>
        </row>
        <row r="130">
          <cell r="A130" t="str">
            <v>Edat MitjanaTCONCÒRDIASDETOTAL</v>
          </cell>
          <cell r="B130" t="str">
            <v>CONCÒRDIA</v>
          </cell>
          <cell r="C130" t="str">
            <v>D</v>
          </cell>
          <cell r="D130" t="str">
            <v>Total</v>
          </cell>
          <cell r="E130">
            <v>44.468148148148146</v>
          </cell>
        </row>
        <row r="131">
          <cell r="A131" t="str">
            <v>Edat MitjanaTCONCÒRDIASHETOTAL</v>
          </cell>
          <cell r="B131" t="str">
            <v>CONCÒRDIA</v>
          </cell>
          <cell r="C131" t="str">
            <v>H</v>
          </cell>
          <cell r="D131" t="str">
            <v>Total</v>
          </cell>
          <cell r="E131">
            <v>41.68496689811077</v>
          </cell>
        </row>
        <row r="132">
          <cell r="A132" t="str">
            <v>Edat MitjanaTCREU ALTASDETOTAL</v>
          </cell>
          <cell r="B132" t="str">
            <v>CREU ALTA</v>
          </cell>
          <cell r="C132" t="str">
            <v>D</v>
          </cell>
          <cell r="D132" t="str">
            <v>Total</v>
          </cell>
          <cell r="E132">
            <v>45.47922408310367</v>
          </cell>
        </row>
        <row r="133">
          <cell r="A133" t="str">
            <v>Edat MitjanaTCREU ALTASHETOTAL</v>
          </cell>
          <cell r="B133" t="str">
            <v>CREU ALTA</v>
          </cell>
          <cell r="C133" t="str">
            <v>H</v>
          </cell>
          <cell r="D133" t="str">
            <v>Total</v>
          </cell>
          <cell r="E133">
            <v>41.924222721361865</v>
          </cell>
        </row>
        <row r="134">
          <cell r="A134" t="str">
            <v>Edat MitjanaTCREU DE BARBERÀSDETOTAL</v>
          </cell>
          <cell r="B134" t="str">
            <v>CREU DE BARBERÀ</v>
          </cell>
          <cell r="C134" t="str">
            <v>D</v>
          </cell>
          <cell r="D134" t="str">
            <v>Total</v>
          </cell>
          <cell r="E134">
            <v>42.882306786975285</v>
          </cell>
        </row>
        <row r="135">
          <cell r="A135" t="str">
            <v>Edat MitjanaTCREU DE BARBERÀSHETOTAL</v>
          </cell>
          <cell r="B135" t="str">
            <v>CREU DE BARBERÀ</v>
          </cell>
          <cell r="C135" t="str">
            <v>H</v>
          </cell>
          <cell r="D135" t="str">
            <v>Total</v>
          </cell>
          <cell r="E135">
            <v>39.79234362307067</v>
          </cell>
        </row>
        <row r="136">
          <cell r="A136" t="str">
            <v>Edat MitjanaTESTSDETOTAL</v>
          </cell>
          <cell r="B136" t="str">
            <v>EST</v>
          </cell>
          <cell r="C136" t="str">
            <v>D</v>
          </cell>
          <cell r="D136" t="str">
            <v>Total</v>
          </cell>
          <cell r="E136">
            <v>45.18181818181818</v>
          </cell>
        </row>
        <row r="137">
          <cell r="A137" t="str">
            <v>Edat MitjanaTESTSHETOTAL</v>
          </cell>
          <cell r="B137" t="str">
            <v>EST</v>
          </cell>
          <cell r="C137" t="str">
            <v>H</v>
          </cell>
          <cell r="D137" t="str">
            <v>Total</v>
          </cell>
          <cell r="E137">
            <v>56.1764705882353</v>
          </cell>
        </row>
        <row r="138">
          <cell r="A138" t="str">
            <v>Edat MitjanaTGRÀCIASDETOTAL</v>
          </cell>
          <cell r="B138" t="str">
            <v>GRÀCIA</v>
          </cell>
          <cell r="C138" t="str">
            <v>D</v>
          </cell>
          <cell r="D138" t="str">
            <v>Total</v>
          </cell>
          <cell r="E138">
            <v>39.41963562753036</v>
          </cell>
        </row>
        <row r="139">
          <cell r="A139" t="str">
            <v>Edat MitjanaTGRÀCIASHETOTAL</v>
          </cell>
          <cell r="B139" t="str">
            <v>GRÀCIA</v>
          </cell>
          <cell r="C139" t="str">
            <v>H</v>
          </cell>
          <cell r="D139" t="str">
            <v>Total</v>
          </cell>
          <cell r="E139">
            <v>37.52691157624947</v>
          </cell>
        </row>
        <row r="140">
          <cell r="A140" t="str">
            <v>Edat MitjanaTLA SERRASDETOTAL</v>
          </cell>
          <cell r="B140" t="str">
            <v>LA SERRA</v>
          </cell>
          <cell r="C140" t="str">
            <v>D</v>
          </cell>
          <cell r="D140" t="str">
            <v>Total</v>
          </cell>
          <cell r="E140">
            <v>37.78624363131079</v>
          </cell>
        </row>
        <row r="141">
          <cell r="A141" t="str">
            <v>Edat MitjanaTLA SERRASHETOTAL</v>
          </cell>
          <cell r="B141" t="str">
            <v>LA SERRA</v>
          </cell>
          <cell r="C141" t="str">
            <v>H</v>
          </cell>
          <cell r="D141" t="str">
            <v>Total</v>
          </cell>
          <cell r="E141">
            <v>36.36083884203328</v>
          </cell>
        </row>
        <row r="142">
          <cell r="A142" t="str">
            <v>Edat MitjanaTNORDSDETOTAL</v>
          </cell>
          <cell r="B142" t="str">
            <v>NORD</v>
          </cell>
          <cell r="C142" t="str">
            <v>D</v>
          </cell>
          <cell r="D142" t="str">
            <v>Total</v>
          </cell>
          <cell r="E142">
            <v>42.37140047759517</v>
          </cell>
        </row>
        <row r="143">
          <cell r="A143" t="str">
            <v>Edat MitjanaTNORDSHETOTAL</v>
          </cell>
          <cell r="B143" t="str">
            <v>NORD</v>
          </cell>
          <cell r="C143" t="str">
            <v>H</v>
          </cell>
          <cell r="D143" t="str">
            <v>Total</v>
          </cell>
          <cell r="E143">
            <v>39.46475195822455</v>
          </cell>
        </row>
        <row r="144">
          <cell r="A144" t="str">
            <v>Edat MitjanaTOESTSDETOTAL</v>
          </cell>
          <cell r="B144" t="str">
            <v>OEST</v>
          </cell>
          <cell r="C144" t="str">
            <v>D</v>
          </cell>
          <cell r="D144" t="str">
            <v>Total</v>
          </cell>
          <cell r="E144">
            <v>52.90909090909091</v>
          </cell>
        </row>
        <row r="145">
          <cell r="A145" t="str">
            <v>Edat MitjanaTOESTSHETOTAL</v>
          </cell>
          <cell r="B145" t="str">
            <v>OEST</v>
          </cell>
          <cell r="C145" t="str">
            <v>H</v>
          </cell>
          <cell r="D145" t="str">
            <v>Total</v>
          </cell>
          <cell r="E145">
            <v>45.42857142857143</v>
          </cell>
        </row>
        <row r="146">
          <cell r="A146" t="str">
            <v>Edat MitjanaTSANT JULIÀSDETOTAL</v>
          </cell>
          <cell r="B146" t="str">
            <v>SANT JULIÀ</v>
          </cell>
          <cell r="C146" t="str">
            <v>D</v>
          </cell>
          <cell r="D146" t="str">
            <v>Total</v>
          </cell>
          <cell r="E146">
            <v>31.49410029498525</v>
          </cell>
        </row>
        <row r="147">
          <cell r="A147" t="str">
            <v>Edat MitjanaTSANT JULIÀSHETOTAL</v>
          </cell>
          <cell r="B147" t="str">
            <v>SANT JULIÀ</v>
          </cell>
          <cell r="C147" t="str">
            <v>H</v>
          </cell>
          <cell r="D147" t="str">
            <v>Total</v>
          </cell>
          <cell r="E147">
            <v>31.153179190751445</v>
          </cell>
        </row>
        <row r="148">
          <cell r="A148" t="str">
            <v>Edat MitjanaTSANT OLEGUERSDETOTAL</v>
          </cell>
          <cell r="B148" t="str">
            <v>SANT OLEGUER</v>
          </cell>
          <cell r="C148" t="str">
            <v>D</v>
          </cell>
          <cell r="D148" t="str">
            <v>Total</v>
          </cell>
          <cell r="E148">
            <v>43.730310710597955</v>
          </cell>
        </row>
        <row r="149">
          <cell r="A149" t="str">
            <v>Edat MitjanaTSANT OLEGUERSHETOTAL</v>
          </cell>
          <cell r="B149" t="str">
            <v>SANT OLEGUER</v>
          </cell>
          <cell r="C149" t="str">
            <v>H</v>
          </cell>
          <cell r="D149" t="str">
            <v>Total</v>
          </cell>
          <cell r="E149">
            <v>40.1993460713191</v>
          </cell>
        </row>
        <row r="150">
          <cell r="A150" t="str">
            <v>Edat MitjanaTSANT PAUSDETOTAL</v>
          </cell>
          <cell r="B150" t="str">
            <v>SANT PAU</v>
          </cell>
          <cell r="C150" t="str">
            <v>D</v>
          </cell>
          <cell r="D150" t="str">
            <v>Total</v>
          </cell>
          <cell r="E150">
            <v>48.166666666666664</v>
          </cell>
        </row>
        <row r="151">
          <cell r="A151" t="str">
            <v>Edat MitjanaTSANT PAUSHETOTAL</v>
          </cell>
          <cell r="B151" t="str">
            <v>SANT PAU</v>
          </cell>
          <cell r="C151" t="str">
            <v>H</v>
          </cell>
          <cell r="D151" t="str">
            <v>Total</v>
          </cell>
          <cell r="E151">
            <v>50.5</v>
          </cell>
        </row>
        <row r="152">
          <cell r="A152" t="str">
            <v>Edat MitjanaTSUDSDETOTAL</v>
          </cell>
          <cell r="B152" t="str">
            <v>SUD</v>
          </cell>
          <cell r="C152" t="str">
            <v>D</v>
          </cell>
          <cell r="D152" t="str">
            <v>Total</v>
          </cell>
          <cell r="E152">
            <v>43.40050272308337</v>
          </cell>
        </row>
        <row r="153">
          <cell r="A153" t="str">
            <v>Edat MitjanaTSUDSHETOTAL</v>
          </cell>
          <cell r="B153" t="str">
            <v>SUD</v>
          </cell>
          <cell r="C153" t="str">
            <v>H</v>
          </cell>
          <cell r="D153" t="str">
            <v>Total</v>
          </cell>
          <cell r="E153">
            <v>39.34775197102067</v>
          </cell>
        </row>
        <row r="154">
          <cell r="A154" t="str">
            <v>Edat MitjanaTTOGORESSDETOTAL</v>
          </cell>
          <cell r="B154" t="str">
            <v>TOGORES</v>
          </cell>
          <cell r="C154" t="str">
            <v>D</v>
          </cell>
          <cell r="D154" t="str">
            <v>Total</v>
          </cell>
          <cell r="E154">
            <v>50.833333333333336</v>
          </cell>
        </row>
        <row r="155">
          <cell r="A155" t="str">
            <v>Edat MitjanaTTOGORESSHETOTAL</v>
          </cell>
          <cell r="B155" t="str">
            <v>TOGORES</v>
          </cell>
          <cell r="C155" t="str">
            <v>H</v>
          </cell>
          <cell r="D155" t="str">
            <v>Total</v>
          </cell>
          <cell r="E155">
            <v>38.8</v>
          </cell>
        </row>
        <row r="156">
          <cell r="A156" t="str">
            <v>Edat MitjanaTBERARDOSDE  0-14</v>
          </cell>
          <cell r="B156" t="str">
            <v>BERARDO</v>
          </cell>
          <cell r="C156" t="str">
            <v>D</v>
          </cell>
          <cell r="D156" t="str">
            <v>  0-14</v>
          </cell>
          <cell r="E156">
            <v>5.62546468401487</v>
          </cell>
        </row>
        <row r="157">
          <cell r="A157" t="str">
            <v>Edat MitjanaTBERARDOSDE 15-64</v>
          </cell>
          <cell r="B157" t="str">
            <v>BERARDO</v>
          </cell>
          <cell r="C157" t="str">
            <v>D</v>
          </cell>
          <cell r="D157" t="str">
            <v> 15-64</v>
          </cell>
          <cell r="E157">
            <v>38.16263812154696</v>
          </cell>
        </row>
        <row r="158">
          <cell r="A158" t="str">
            <v>Edat MitjanaTBERARDOSDE65 i més</v>
          </cell>
          <cell r="B158" t="str">
            <v>BERARDO</v>
          </cell>
          <cell r="C158" t="str">
            <v>D</v>
          </cell>
          <cell r="D158" t="str">
            <v>65 i més</v>
          </cell>
          <cell r="E158">
            <v>72.51709401709402</v>
          </cell>
        </row>
        <row r="159">
          <cell r="A159" t="str">
            <v>Edat MitjanaTBERARDOSHE  0-14</v>
          </cell>
          <cell r="B159" t="str">
            <v>BERARDO</v>
          </cell>
          <cell r="C159" t="str">
            <v>H</v>
          </cell>
          <cell r="D159" t="str">
            <v>  0-14</v>
          </cell>
          <cell r="E159">
            <v>5.538855678906917</v>
          </cell>
        </row>
        <row r="160">
          <cell r="A160" t="str">
            <v>Edat MitjanaTBERARDOSHE 15-64</v>
          </cell>
          <cell r="B160" t="str">
            <v>BERARDO</v>
          </cell>
          <cell r="C160" t="str">
            <v>H</v>
          </cell>
          <cell r="D160" t="str">
            <v> 15-64</v>
          </cell>
          <cell r="E160">
            <v>38.635892116182575</v>
          </cell>
        </row>
        <row r="161">
          <cell r="A161" t="str">
            <v>Edat MitjanaTBERARDOSHE65 i més</v>
          </cell>
          <cell r="B161" t="str">
            <v>BERARDO</v>
          </cell>
          <cell r="C161" t="str">
            <v>H</v>
          </cell>
          <cell r="D161" t="str">
            <v>65 i més</v>
          </cell>
          <cell r="E161">
            <v>71.31474103585657</v>
          </cell>
        </row>
        <row r="162">
          <cell r="A162" t="str">
            <v>Edat MitjanaTCA N'ORIACSDE  0-14</v>
          </cell>
          <cell r="B162" t="str">
            <v>CA N'ORIAC</v>
          </cell>
          <cell r="C162" t="str">
            <v>D</v>
          </cell>
          <cell r="D162" t="str">
            <v>  0-14</v>
          </cell>
          <cell r="E162">
            <v>7.155381325730577</v>
          </cell>
        </row>
        <row r="163">
          <cell r="A163" t="str">
            <v>Edat MitjanaTCA N'ORIACSDE 15-64</v>
          </cell>
          <cell r="B163" t="str">
            <v>CA N'ORIAC</v>
          </cell>
          <cell r="C163" t="str">
            <v>D</v>
          </cell>
          <cell r="D163" t="str">
            <v> 15-64</v>
          </cell>
          <cell r="E163">
            <v>40.271553065670716</v>
          </cell>
        </row>
        <row r="164">
          <cell r="A164" t="str">
            <v>Edat MitjanaTCA N'ORIACSDE65 i més</v>
          </cell>
          <cell r="B164" t="str">
            <v>CA N'ORIAC</v>
          </cell>
          <cell r="C164" t="str">
            <v>D</v>
          </cell>
          <cell r="D164" t="str">
            <v>65 i més</v>
          </cell>
          <cell r="E164">
            <v>75.82844990548205</v>
          </cell>
        </row>
        <row r="165">
          <cell r="A165" t="str">
            <v>Edat MitjanaTCA N'ORIACSHE  0-14</v>
          </cell>
          <cell r="B165" t="str">
            <v>CA N'ORIAC</v>
          </cell>
          <cell r="C165" t="str">
            <v>H</v>
          </cell>
          <cell r="D165" t="str">
            <v>  0-14</v>
          </cell>
          <cell r="E165">
            <v>6.923444976076555</v>
          </cell>
        </row>
        <row r="166">
          <cell r="A166" t="str">
            <v>Edat MitjanaTCA N'ORIACSHE 15-64</v>
          </cell>
          <cell r="B166" t="str">
            <v>CA N'ORIAC</v>
          </cell>
          <cell r="C166" t="str">
            <v>H</v>
          </cell>
          <cell r="D166" t="str">
            <v> 15-64</v>
          </cell>
          <cell r="E166">
            <v>39.35054894077625</v>
          </cell>
        </row>
        <row r="167">
          <cell r="A167" t="str">
            <v>Edat MitjanaTCA N'ORIACSHE65 i més</v>
          </cell>
          <cell r="B167" t="str">
            <v>CA N'ORIAC</v>
          </cell>
          <cell r="C167" t="str">
            <v>H</v>
          </cell>
          <cell r="D167" t="str">
            <v>65 i més</v>
          </cell>
          <cell r="E167">
            <v>74.39962476547842</v>
          </cell>
        </row>
        <row r="168">
          <cell r="A168" t="str">
            <v>Edat MitjanaTCAN FEUSDE  0-14</v>
          </cell>
          <cell r="B168" t="str">
            <v>CAN FEU</v>
          </cell>
          <cell r="C168" t="str">
            <v>D</v>
          </cell>
          <cell r="D168" t="str">
            <v>  0-14</v>
          </cell>
          <cell r="E168">
            <v>6.704707560627675</v>
          </cell>
        </row>
        <row r="169">
          <cell r="A169" t="str">
            <v>Edat MitjanaTCAN FEUSDE 15-64</v>
          </cell>
          <cell r="B169" t="str">
            <v>CAN FEU</v>
          </cell>
          <cell r="C169" t="str">
            <v>D</v>
          </cell>
          <cell r="D169" t="str">
            <v> 15-64</v>
          </cell>
          <cell r="E169">
            <v>39.549006838163464</v>
          </cell>
        </row>
        <row r="170">
          <cell r="A170" t="str">
            <v>Edat MitjanaTCAN FEUSDE65 i més</v>
          </cell>
          <cell r="B170" t="str">
            <v>CAN FEU</v>
          </cell>
          <cell r="C170" t="str">
            <v>D</v>
          </cell>
          <cell r="D170" t="str">
            <v>65 i més</v>
          </cell>
          <cell r="E170">
            <v>77.21584699453553</v>
          </cell>
        </row>
        <row r="171">
          <cell r="A171" t="str">
            <v>Edat MitjanaTCAN FEUSHE  0-14</v>
          </cell>
          <cell r="B171" t="str">
            <v>CAN FEU</v>
          </cell>
          <cell r="C171" t="str">
            <v>H</v>
          </cell>
          <cell r="D171" t="str">
            <v>  0-14</v>
          </cell>
          <cell r="E171">
            <v>6.974683544303797</v>
          </cell>
        </row>
        <row r="172">
          <cell r="A172" t="str">
            <v>Edat MitjanaTCAN FEUSHE 15-64</v>
          </cell>
          <cell r="B172" t="str">
            <v>CAN FEU</v>
          </cell>
          <cell r="C172" t="str">
            <v>H</v>
          </cell>
          <cell r="D172" t="str">
            <v> 15-64</v>
          </cell>
          <cell r="E172">
            <v>39.546782716816914</v>
          </cell>
        </row>
        <row r="173">
          <cell r="A173" t="str">
            <v>Edat MitjanaTCAN FEUSHE65 i més</v>
          </cell>
          <cell r="B173" t="str">
            <v>CAN FEU</v>
          </cell>
          <cell r="C173" t="str">
            <v>H</v>
          </cell>
          <cell r="D173" t="str">
            <v>65 i més</v>
          </cell>
          <cell r="E173">
            <v>75.88993288590603</v>
          </cell>
        </row>
        <row r="174">
          <cell r="A174" t="str">
            <v>Edat MitjanaTCAN PUIGGENERSDE  0-14</v>
          </cell>
          <cell r="B174" t="str">
            <v>CAN PUIGGENER</v>
          </cell>
          <cell r="C174" t="str">
            <v>D</v>
          </cell>
          <cell r="D174" t="str">
            <v>  0-14</v>
          </cell>
          <cell r="E174">
            <v>6.340548340548341</v>
          </cell>
        </row>
        <row r="175">
          <cell r="A175" t="str">
            <v>Edat MitjanaTCAN PUIGGENERSDE 15-64</v>
          </cell>
          <cell r="B175" t="str">
            <v>CAN PUIGGENER</v>
          </cell>
          <cell r="C175" t="str">
            <v>D</v>
          </cell>
          <cell r="D175" t="str">
            <v> 15-64</v>
          </cell>
          <cell r="E175">
            <v>38.24561403508772</v>
          </cell>
        </row>
        <row r="176">
          <cell r="A176" t="str">
            <v>Edat MitjanaTCAN PUIGGENERSDE65 i més</v>
          </cell>
          <cell r="B176" t="str">
            <v>CAN PUIGGENER</v>
          </cell>
          <cell r="C176" t="str">
            <v>D</v>
          </cell>
          <cell r="D176" t="str">
            <v>65 i més</v>
          </cell>
          <cell r="E176">
            <v>75.8273092369478</v>
          </cell>
        </row>
        <row r="177">
          <cell r="A177" t="str">
            <v>Edat MitjanaTCAN PUIGGENERSHE  0-14</v>
          </cell>
          <cell r="B177" t="str">
            <v>CAN PUIGGENER</v>
          </cell>
          <cell r="C177" t="str">
            <v>H</v>
          </cell>
          <cell r="D177" t="str">
            <v>  0-14</v>
          </cell>
          <cell r="E177">
            <v>6.7639664804469275</v>
          </cell>
        </row>
        <row r="178">
          <cell r="A178" t="str">
            <v>Edat MitjanaTCAN PUIGGENERSHE 15-64</v>
          </cell>
          <cell r="B178" t="str">
            <v>CAN PUIGGENER</v>
          </cell>
          <cell r="C178" t="str">
            <v>H</v>
          </cell>
          <cell r="D178" t="str">
            <v> 15-64</v>
          </cell>
          <cell r="E178">
            <v>37.92476354256234</v>
          </cell>
        </row>
        <row r="179">
          <cell r="A179" t="str">
            <v>Edat MitjanaTCAN PUIGGENERSHE65 i més</v>
          </cell>
          <cell r="B179" t="str">
            <v>CAN PUIGGENER</v>
          </cell>
          <cell r="C179" t="str">
            <v>H</v>
          </cell>
          <cell r="D179" t="str">
            <v>65 i més</v>
          </cell>
          <cell r="E179">
            <v>74.54497354497354</v>
          </cell>
        </row>
        <row r="180">
          <cell r="A180" t="str">
            <v>Edat MitjanaTCAN RULLSDE  0-14</v>
          </cell>
          <cell r="B180" t="str">
            <v>CAN RULL</v>
          </cell>
          <cell r="C180" t="str">
            <v>D</v>
          </cell>
          <cell r="D180" t="str">
            <v>  0-14</v>
          </cell>
          <cell r="E180">
            <v>6.737373737373737</v>
          </cell>
        </row>
        <row r="181">
          <cell r="A181" t="str">
            <v>Edat MitjanaTCAN RULLSDE 15-64</v>
          </cell>
          <cell r="B181" t="str">
            <v>CAN RULL</v>
          </cell>
          <cell r="C181" t="str">
            <v>D</v>
          </cell>
          <cell r="D181" t="str">
            <v> 15-64</v>
          </cell>
          <cell r="E181">
            <v>39.862299700651526</v>
          </cell>
        </row>
        <row r="182">
          <cell r="A182" t="str">
            <v>Edat MitjanaTCAN RULLSDE65 i més</v>
          </cell>
          <cell r="B182" t="str">
            <v>CAN RULL</v>
          </cell>
          <cell r="C182" t="str">
            <v>D</v>
          </cell>
          <cell r="D182" t="str">
            <v>65 i més</v>
          </cell>
          <cell r="E182">
            <v>74.53887559808612</v>
          </cell>
        </row>
        <row r="183">
          <cell r="A183" t="str">
            <v>Edat MitjanaTCAN RULLSHE  0-14</v>
          </cell>
          <cell r="B183" t="str">
            <v>CAN RULL</v>
          </cell>
          <cell r="C183" t="str">
            <v>H</v>
          </cell>
          <cell r="D183" t="str">
            <v>  0-14</v>
          </cell>
          <cell r="E183">
            <v>6.621776504297994</v>
          </cell>
        </row>
        <row r="184">
          <cell r="A184" t="str">
            <v>Edat MitjanaTCAN RULLSHE 15-64</v>
          </cell>
          <cell r="B184" t="str">
            <v>CAN RULL</v>
          </cell>
          <cell r="C184" t="str">
            <v>H</v>
          </cell>
          <cell r="D184" t="str">
            <v> 15-64</v>
          </cell>
          <cell r="E184">
            <v>39.44904066185531</v>
          </cell>
        </row>
        <row r="185">
          <cell r="A185" t="str">
            <v>Edat MitjanaTCAN RULLSHE65 i més</v>
          </cell>
          <cell r="B185" t="str">
            <v>CAN RULL</v>
          </cell>
          <cell r="C185" t="str">
            <v>H</v>
          </cell>
          <cell r="D185" t="str">
            <v>65 i més</v>
          </cell>
          <cell r="E185">
            <v>73.40218238503508</v>
          </cell>
        </row>
        <row r="186">
          <cell r="A186" t="str">
            <v>Edat MitjanaTCENTRESDE  0-14</v>
          </cell>
          <cell r="B186" t="str">
            <v>CENTRE</v>
          </cell>
          <cell r="C186" t="str">
            <v>D</v>
          </cell>
          <cell r="D186" t="str">
            <v>  0-14</v>
          </cell>
          <cell r="E186">
            <v>6.711380524051623</v>
          </cell>
        </row>
        <row r="187">
          <cell r="A187" t="str">
            <v>Edat MitjanaTCENTRESDE 15-64</v>
          </cell>
          <cell r="B187" t="str">
            <v>CENTRE</v>
          </cell>
          <cell r="C187" t="str">
            <v>D</v>
          </cell>
          <cell r="D187" t="str">
            <v> 15-64</v>
          </cell>
          <cell r="E187">
            <v>40.54677850493133</v>
          </cell>
        </row>
        <row r="188">
          <cell r="A188" t="str">
            <v>Edat MitjanaTCENTRESDE65 i més</v>
          </cell>
          <cell r="B188" t="str">
            <v>CENTRE</v>
          </cell>
          <cell r="C188" t="str">
            <v>D</v>
          </cell>
          <cell r="D188" t="str">
            <v>65 i més</v>
          </cell>
          <cell r="E188">
            <v>77.67947976878612</v>
          </cell>
        </row>
        <row r="189">
          <cell r="A189" t="str">
            <v>Edat MitjanaTCENTRESHE  0-14</v>
          </cell>
          <cell r="B189" t="str">
            <v>CENTRE</v>
          </cell>
          <cell r="C189" t="str">
            <v>H</v>
          </cell>
          <cell r="D189" t="str">
            <v>  0-14</v>
          </cell>
          <cell r="E189">
            <v>6.762932638630443</v>
          </cell>
        </row>
        <row r="190">
          <cell r="A190" t="str">
            <v>Edat MitjanaTCENTRESHE 15-64</v>
          </cell>
          <cell r="B190" t="str">
            <v>CENTRE</v>
          </cell>
          <cell r="C190" t="str">
            <v>H</v>
          </cell>
          <cell r="D190" t="str">
            <v> 15-64</v>
          </cell>
          <cell r="E190">
            <v>40.03766221094741</v>
          </cell>
        </row>
        <row r="191">
          <cell r="A191" t="str">
            <v>Edat MitjanaTCENTRESHE65 i més</v>
          </cell>
          <cell r="B191" t="str">
            <v>CENTRE</v>
          </cell>
          <cell r="C191" t="str">
            <v>H</v>
          </cell>
          <cell r="D191" t="str">
            <v>65 i més</v>
          </cell>
          <cell r="E191">
            <v>75.8220494053065</v>
          </cell>
        </row>
        <row r="192">
          <cell r="A192" t="str">
            <v>Edat MitjanaTCONCÒRDIASDE  0-14</v>
          </cell>
          <cell r="B192" t="str">
            <v>CONCÒRDIA</v>
          </cell>
          <cell r="C192" t="str">
            <v>D</v>
          </cell>
          <cell r="D192" t="str">
            <v>  0-14</v>
          </cell>
          <cell r="E192">
            <v>7.266749379652605</v>
          </cell>
        </row>
        <row r="193">
          <cell r="A193" t="str">
            <v>Edat MitjanaTCONCÒRDIASDE 15-64</v>
          </cell>
          <cell r="B193" t="str">
            <v>CONCÒRDIA</v>
          </cell>
          <cell r="C193" t="str">
            <v>D</v>
          </cell>
          <cell r="D193" t="str">
            <v> 15-64</v>
          </cell>
          <cell r="E193">
            <v>41.62114248194353</v>
          </cell>
        </row>
        <row r="194">
          <cell r="A194" t="str">
            <v>Edat MitjanaTCONCÒRDIASDE65 i més</v>
          </cell>
          <cell r="B194" t="str">
            <v>CONCÒRDIA</v>
          </cell>
          <cell r="C194" t="str">
            <v>D</v>
          </cell>
          <cell r="D194" t="str">
            <v>65 i més</v>
          </cell>
          <cell r="E194">
            <v>75.73527272727273</v>
          </cell>
        </row>
        <row r="195">
          <cell r="A195" t="str">
            <v>Edat MitjanaTCONCÒRDIASHE  0-14</v>
          </cell>
          <cell r="B195" t="str">
            <v>CONCÒRDIA</v>
          </cell>
          <cell r="C195" t="str">
            <v>H</v>
          </cell>
          <cell r="D195" t="str">
            <v>  0-14</v>
          </cell>
          <cell r="E195">
            <v>7.224366706875754</v>
          </cell>
        </row>
        <row r="196">
          <cell r="A196" t="str">
            <v>Edat MitjanaTCONCÒRDIASHE 15-64</v>
          </cell>
          <cell r="B196" t="str">
            <v>CONCÒRDIA</v>
          </cell>
          <cell r="C196" t="str">
            <v>H</v>
          </cell>
          <cell r="D196" t="str">
            <v> 15-64</v>
          </cell>
          <cell r="E196">
            <v>40.52586605080831</v>
          </cell>
        </row>
        <row r="197">
          <cell r="A197" t="str">
            <v>Edat MitjanaTCONCÒRDIASHE65 i més</v>
          </cell>
          <cell r="B197" t="str">
            <v>CONCÒRDIA</v>
          </cell>
          <cell r="C197" t="str">
            <v>H</v>
          </cell>
          <cell r="D197" t="str">
            <v>65 i més</v>
          </cell>
          <cell r="E197">
            <v>74.16731141199226</v>
          </cell>
        </row>
        <row r="198">
          <cell r="A198" t="str">
            <v>Edat MitjanaTCREU ALTASDE  0-14</v>
          </cell>
          <cell r="B198" t="str">
            <v>CREU ALTA</v>
          </cell>
          <cell r="C198" t="str">
            <v>D</v>
          </cell>
          <cell r="D198" t="str">
            <v>  0-14</v>
          </cell>
          <cell r="E198">
            <v>6.934244235695986</v>
          </cell>
        </row>
        <row r="199">
          <cell r="A199" t="str">
            <v>Edat MitjanaTCREU ALTASDE 15-64</v>
          </cell>
          <cell r="B199" t="str">
            <v>CREU ALTA</v>
          </cell>
          <cell r="C199" t="str">
            <v>D</v>
          </cell>
          <cell r="D199" t="str">
            <v> 15-64</v>
          </cell>
          <cell r="E199">
            <v>41.36025153069667</v>
          </cell>
        </row>
        <row r="200">
          <cell r="A200" t="str">
            <v>Edat MitjanaTCREU ALTASDE65 i més</v>
          </cell>
          <cell r="B200" t="str">
            <v>CREU ALTA</v>
          </cell>
          <cell r="C200" t="str">
            <v>D</v>
          </cell>
          <cell r="D200" t="str">
            <v>65 i més</v>
          </cell>
          <cell r="E200">
            <v>77.02297297297298</v>
          </cell>
        </row>
        <row r="201">
          <cell r="A201" t="str">
            <v>Edat MitjanaTCREU ALTASHE  0-14</v>
          </cell>
          <cell r="B201" t="str">
            <v>CREU ALTA</v>
          </cell>
          <cell r="C201" t="str">
            <v>H</v>
          </cell>
          <cell r="D201" t="str">
            <v>  0-14</v>
          </cell>
          <cell r="E201">
            <v>6.769357495881384</v>
          </cell>
        </row>
        <row r="202">
          <cell r="A202" t="str">
            <v>Edat MitjanaTCREU ALTASHE 15-64</v>
          </cell>
          <cell r="B202" t="str">
            <v>CREU ALTA</v>
          </cell>
          <cell r="C202" t="str">
            <v>H</v>
          </cell>
          <cell r="D202" t="str">
            <v> 15-64</v>
          </cell>
          <cell r="E202">
            <v>40.48249912495625</v>
          </cell>
        </row>
        <row r="203">
          <cell r="A203" t="str">
            <v>Edat MitjanaTCREU ALTASHE65 i més</v>
          </cell>
          <cell r="B203" t="str">
            <v>CREU ALTA</v>
          </cell>
          <cell r="C203" t="str">
            <v>H</v>
          </cell>
          <cell r="D203" t="str">
            <v>65 i més</v>
          </cell>
          <cell r="E203">
            <v>75.18092749836708</v>
          </cell>
        </row>
        <row r="204">
          <cell r="A204" t="str">
            <v>Edat MitjanaTCREU DE BARBERÀSDE  0-14</v>
          </cell>
          <cell r="B204" t="str">
            <v>CREU DE BARBERÀ</v>
          </cell>
          <cell r="C204" t="str">
            <v>D</v>
          </cell>
          <cell r="D204" t="str">
            <v>  0-14</v>
          </cell>
          <cell r="E204">
            <v>6.646235842771485</v>
          </cell>
        </row>
        <row r="205">
          <cell r="A205" t="str">
            <v>Edat MitjanaTCREU DE BARBERÀSDE 15-64</v>
          </cell>
          <cell r="B205" t="str">
            <v>CREU DE BARBERÀ</v>
          </cell>
          <cell r="C205" t="str">
            <v>D</v>
          </cell>
          <cell r="D205" t="str">
            <v> 15-64</v>
          </cell>
          <cell r="E205">
            <v>39.499146625290926</v>
          </cell>
        </row>
        <row r="206">
          <cell r="A206" t="str">
            <v>Edat MitjanaTCREU DE BARBERÀSDE65 i més</v>
          </cell>
          <cell r="B206" t="str">
            <v>CREU DE BARBERÀ</v>
          </cell>
          <cell r="C206" t="str">
            <v>D</v>
          </cell>
          <cell r="D206" t="str">
            <v>65 i més</v>
          </cell>
          <cell r="E206">
            <v>76.74666666666667</v>
          </cell>
        </row>
        <row r="207">
          <cell r="A207" t="str">
            <v>Edat MitjanaTCREU DE BARBERÀSHE  0-14</v>
          </cell>
          <cell r="B207" t="str">
            <v>CREU DE BARBERÀ</v>
          </cell>
          <cell r="C207" t="str">
            <v>H</v>
          </cell>
          <cell r="D207" t="str">
            <v>  0-14</v>
          </cell>
          <cell r="E207">
            <v>6.659846547314578</v>
          </cell>
        </row>
        <row r="208">
          <cell r="A208" t="str">
            <v>Edat MitjanaTCREU DE BARBERÀSHE 15-64</v>
          </cell>
          <cell r="B208" t="str">
            <v>CREU DE BARBERÀ</v>
          </cell>
          <cell r="C208" t="str">
            <v>H</v>
          </cell>
          <cell r="D208" t="str">
            <v> 15-64</v>
          </cell>
          <cell r="E208">
            <v>39.18713711478338</v>
          </cell>
        </row>
        <row r="209">
          <cell r="A209" t="str">
            <v>Edat MitjanaTCREU DE BARBERÀSHE65 i més</v>
          </cell>
          <cell r="B209" t="str">
            <v>CREU DE BARBERÀ</v>
          </cell>
          <cell r="C209" t="str">
            <v>H</v>
          </cell>
          <cell r="D209" t="str">
            <v>65 i més</v>
          </cell>
          <cell r="E209">
            <v>75.45564773452458</v>
          </cell>
        </row>
        <row r="210">
          <cell r="A210" t="str">
            <v>Edat MitjanaTESTSDE  0-14</v>
          </cell>
          <cell r="B210" t="str">
            <v>EST</v>
          </cell>
          <cell r="C210" t="str">
            <v>D</v>
          </cell>
          <cell r="D210" t="str">
            <v>  0-14</v>
          </cell>
          <cell r="E210">
            <v>7.5</v>
          </cell>
        </row>
        <row r="211">
          <cell r="A211" t="str">
            <v>Edat MitjanaTESTSDE 15-64</v>
          </cell>
          <cell r="B211" t="str">
            <v>EST</v>
          </cell>
          <cell r="C211" t="str">
            <v>D</v>
          </cell>
          <cell r="D211" t="str">
            <v> 15-64</v>
          </cell>
          <cell r="E211">
            <v>36</v>
          </cell>
        </row>
        <row r="212">
          <cell r="A212" t="str">
            <v>Edat MitjanaTESTSDE65 i més</v>
          </cell>
          <cell r="B212" t="str">
            <v>EST</v>
          </cell>
          <cell r="C212" t="str">
            <v>D</v>
          </cell>
          <cell r="D212" t="str">
            <v>65 i més</v>
          </cell>
          <cell r="E212">
            <v>75.5</v>
          </cell>
        </row>
        <row r="213">
          <cell r="A213" t="str">
            <v>Edat MitjanaTESTSHE 15-64</v>
          </cell>
          <cell r="B213" t="str">
            <v>EST</v>
          </cell>
          <cell r="C213" t="str">
            <v>H</v>
          </cell>
          <cell r="D213" t="str">
            <v> 15-64</v>
          </cell>
          <cell r="E213">
            <v>39.44444444444444</v>
          </cell>
        </row>
        <row r="214">
          <cell r="A214" t="str">
            <v>Edat MitjanaTESTSHE65 i més</v>
          </cell>
          <cell r="B214" t="str">
            <v>EST</v>
          </cell>
          <cell r="C214" t="str">
            <v>H</v>
          </cell>
          <cell r="D214" t="str">
            <v>65 i més</v>
          </cell>
          <cell r="E214">
            <v>75</v>
          </cell>
        </row>
        <row r="215">
          <cell r="A215" t="str">
            <v>Edat MitjanaTGRÀCIASDE  0-14</v>
          </cell>
          <cell r="B215" t="str">
            <v>GRÀCIA</v>
          </cell>
          <cell r="C215" t="str">
            <v>D</v>
          </cell>
          <cell r="D215" t="str">
            <v>  0-14</v>
          </cell>
          <cell r="E215">
            <v>6.700571428571428</v>
          </cell>
        </row>
        <row r="216">
          <cell r="A216" t="str">
            <v>Edat MitjanaTGRÀCIASDE 15-64</v>
          </cell>
          <cell r="B216" t="str">
            <v>GRÀCIA</v>
          </cell>
          <cell r="C216" t="str">
            <v>D</v>
          </cell>
          <cell r="D216" t="str">
            <v> 15-64</v>
          </cell>
          <cell r="E216">
            <v>39.43139040680024</v>
          </cell>
        </row>
        <row r="217">
          <cell r="A217" t="str">
            <v>Edat MitjanaTGRÀCIASDE65 i més</v>
          </cell>
          <cell r="B217" t="str">
            <v>GRÀCIA</v>
          </cell>
          <cell r="C217" t="str">
            <v>D</v>
          </cell>
          <cell r="D217" t="str">
            <v>65 i més</v>
          </cell>
          <cell r="E217">
            <v>76.50194552529183</v>
          </cell>
        </row>
        <row r="218">
          <cell r="A218" t="str">
            <v>Edat MitjanaTGRÀCIASHE  0-14</v>
          </cell>
          <cell r="B218" t="str">
            <v>GRÀCIA</v>
          </cell>
          <cell r="C218" t="str">
            <v>H</v>
          </cell>
          <cell r="D218" t="str">
            <v>  0-14</v>
          </cell>
          <cell r="E218">
            <v>6.778523489932886</v>
          </cell>
        </row>
        <row r="219">
          <cell r="A219" t="str">
            <v>Edat MitjanaTGRÀCIASHE 15-64</v>
          </cell>
          <cell r="B219" t="str">
            <v>GRÀCIA</v>
          </cell>
          <cell r="C219" t="str">
            <v>H</v>
          </cell>
          <cell r="D219" t="str">
            <v> 15-64</v>
          </cell>
          <cell r="E219">
            <v>39.604701515620164</v>
          </cell>
        </row>
        <row r="220">
          <cell r="A220" t="str">
            <v>Edat MitjanaTGRÀCIASHE65 i més</v>
          </cell>
          <cell r="B220" t="str">
            <v>GRÀCIA</v>
          </cell>
          <cell r="C220" t="str">
            <v>H</v>
          </cell>
          <cell r="D220" t="str">
            <v>65 i més</v>
          </cell>
          <cell r="E220">
            <v>74.95315315315315</v>
          </cell>
        </row>
        <row r="221">
          <cell r="A221" t="str">
            <v>Edat MitjanaTLA SERRASDE  0-14</v>
          </cell>
          <cell r="B221" t="str">
            <v>LA SERRA</v>
          </cell>
          <cell r="C221" t="str">
            <v>D</v>
          </cell>
          <cell r="D221" t="str">
            <v>  0-14</v>
          </cell>
          <cell r="E221">
            <v>6.113074204946996</v>
          </cell>
        </row>
        <row r="222">
          <cell r="A222" t="str">
            <v>Edat MitjanaTLA SERRASDE 15-64</v>
          </cell>
          <cell r="B222" t="str">
            <v>LA SERRA</v>
          </cell>
          <cell r="C222" t="str">
            <v>D</v>
          </cell>
          <cell r="D222" t="str">
            <v> 15-64</v>
          </cell>
          <cell r="E222">
            <v>37.84593128390597</v>
          </cell>
        </row>
        <row r="223">
          <cell r="A223" t="str">
            <v>Edat MitjanaTLA SERRASDE65 i més</v>
          </cell>
          <cell r="B223" t="str">
            <v>LA SERRA</v>
          </cell>
          <cell r="C223" t="str">
            <v>D</v>
          </cell>
          <cell r="D223" t="str">
            <v>65 i més</v>
          </cell>
          <cell r="E223">
            <v>75.74857954545455</v>
          </cell>
        </row>
        <row r="224">
          <cell r="A224" t="str">
            <v>Edat MitjanaTLA SERRASHE  0-14</v>
          </cell>
          <cell r="B224" t="str">
            <v>LA SERRA</v>
          </cell>
          <cell r="C224" t="str">
            <v>H</v>
          </cell>
          <cell r="D224" t="str">
            <v>  0-14</v>
          </cell>
          <cell r="E224">
            <v>5.981905910735827</v>
          </cell>
        </row>
        <row r="225">
          <cell r="A225" t="str">
            <v>Edat MitjanaTLA SERRASHE 15-64</v>
          </cell>
          <cell r="B225" t="str">
            <v>LA SERRA</v>
          </cell>
          <cell r="C225" t="str">
            <v>H</v>
          </cell>
          <cell r="D225" t="str">
            <v> 15-64</v>
          </cell>
          <cell r="E225">
            <v>38.41203400915631</v>
          </cell>
        </row>
        <row r="226">
          <cell r="A226" t="str">
            <v>Edat MitjanaTLA SERRASHE65 i més</v>
          </cell>
          <cell r="B226" t="str">
            <v>LA SERRA</v>
          </cell>
          <cell r="C226" t="str">
            <v>H</v>
          </cell>
          <cell r="D226" t="str">
            <v>65 i més</v>
          </cell>
          <cell r="E226">
            <v>74.184</v>
          </cell>
        </row>
        <row r="227">
          <cell r="A227" t="str">
            <v>Edat MitjanaTNORDSDE  0-14</v>
          </cell>
          <cell r="B227" t="str">
            <v>NORD</v>
          </cell>
          <cell r="C227" t="str">
            <v>D</v>
          </cell>
          <cell r="D227" t="str">
            <v>  0-14</v>
          </cell>
          <cell r="E227">
            <v>7.170777988614801</v>
          </cell>
        </row>
        <row r="228">
          <cell r="A228" t="str">
            <v>Edat MitjanaTNORDSDE 15-64</v>
          </cell>
          <cell r="B228" t="str">
            <v>NORD</v>
          </cell>
          <cell r="C228" t="str">
            <v>D</v>
          </cell>
          <cell r="D228" t="str">
            <v> 15-64</v>
          </cell>
          <cell r="E228">
            <v>40.71376734258271</v>
          </cell>
        </row>
        <row r="229">
          <cell r="A229" t="str">
            <v>Edat MitjanaTNORDSDE65 i més</v>
          </cell>
          <cell r="B229" t="str">
            <v>NORD</v>
          </cell>
          <cell r="C229" t="str">
            <v>D</v>
          </cell>
          <cell r="D229" t="str">
            <v>65 i més</v>
          </cell>
          <cell r="E229">
            <v>74.8840579710145</v>
          </cell>
        </row>
        <row r="230">
          <cell r="A230" t="str">
            <v>Edat MitjanaTNORDSHE  0-14</v>
          </cell>
          <cell r="B230" t="str">
            <v>NORD</v>
          </cell>
          <cell r="C230" t="str">
            <v>H</v>
          </cell>
          <cell r="D230" t="str">
            <v>  0-14</v>
          </cell>
          <cell r="E230">
            <v>7.398819561551433</v>
          </cell>
        </row>
        <row r="231">
          <cell r="A231" t="str">
            <v>Edat MitjanaTNORDSHE 15-64</v>
          </cell>
          <cell r="B231" t="str">
            <v>NORD</v>
          </cell>
          <cell r="C231" t="str">
            <v>H</v>
          </cell>
          <cell r="D231" t="str">
            <v> 15-64</v>
          </cell>
          <cell r="E231">
            <v>39.90130873203175</v>
          </cell>
        </row>
        <row r="232">
          <cell r="A232" t="str">
            <v>Edat MitjanaTNORDSHE65 i més</v>
          </cell>
          <cell r="B232" t="str">
            <v>NORD</v>
          </cell>
          <cell r="C232" t="str">
            <v>H</v>
          </cell>
          <cell r="D232" t="str">
            <v>65 i més</v>
          </cell>
          <cell r="E232">
            <v>73.8443170964661</v>
          </cell>
        </row>
        <row r="233">
          <cell r="A233" t="str">
            <v>Edat MitjanaTOESTSDE 15-64</v>
          </cell>
          <cell r="B233" t="str">
            <v>OEST</v>
          </cell>
          <cell r="C233" t="str">
            <v>D</v>
          </cell>
          <cell r="D233" t="str">
            <v> 15-64</v>
          </cell>
          <cell r="E233">
            <v>44.9375</v>
          </cell>
        </row>
        <row r="234">
          <cell r="A234" t="str">
            <v>Edat MitjanaTOESTSDE65 i més</v>
          </cell>
          <cell r="B234" t="str">
            <v>OEST</v>
          </cell>
          <cell r="C234" t="str">
            <v>D</v>
          </cell>
          <cell r="D234" t="str">
            <v>65 i més</v>
          </cell>
          <cell r="E234">
            <v>74.16666666666667</v>
          </cell>
        </row>
        <row r="235">
          <cell r="A235" t="str">
            <v>Edat MitjanaTOESTSHE  0-14</v>
          </cell>
          <cell r="B235" t="str">
            <v>OEST</v>
          </cell>
          <cell r="C235" t="str">
            <v>H</v>
          </cell>
          <cell r="D235" t="str">
            <v>  0-14</v>
          </cell>
          <cell r="E235">
            <v>10.5</v>
          </cell>
        </row>
        <row r="236">
          <cell r="A236" t="str">
            <v>Edat MitjanaTOESTSHE 15-64</v>
          </cell>
          <cell r="B236" t="str">
            <v>OEST</v>
          </cell>
          <cell r="C236" t="str">
            <v>H</v>
          </cell>
          <cell r="D236" t="str">
            <v> 15-64</v>
          </cell>
          <cell r="E236">
            <v>44.31818181818182</v>
          </cell>
        </row>
        <row r="237">
          <cell r="A237" t="str">
            <v>Edat MitjanaTOESTSHE65 i més</v>
          </cell>
          <cell r="B237" t="str">
            <v>OEST</v>
          </cell>
          <cell r="C237" t="str">
            <v>H</v>
          </cell>
          <cell r="D237" t="str">
            <v>65 i més</v>
          </cell>
          <cell r="E237">
            <v>69</v>
          </cell>
        </row>
        <row r="238">
          <cell r="A238" t="str">
            <v>Edat MitjanaTSANT JULIÀSDE  0-14</v>
          </cell>
          <cell r="B238" t="str">
            <v>SANT JULIÀ</v>
          </cell>
          <cell r="C238" t="str">
            <v>D</v>
          </cell>
          <cell r="D238" t="str">
            <v>  0-14</v>
          </cell>
          <cell r="E238">
            <v>5.812865497076023</v>
          </cell>
        </row>
        <row r="239">
          <cell r="A239" t="str">
            <v>Edat MitjanaTSANT JULIÀSDE 15-64</v>
          </cell>
          <cell r="B239" t="str">
            <v>SANT JULIÀ</v>
          </cell>
          <cell r="C239" t="str">
            <v>D</v>
          </cell>
          <cell r="D239" t="str">
            <v> 15-64</v>
          </cell>
          <cell r="E239">
            <v>37.959915611814345</v>
          </cell>
        </row>
        <row r="240">
          <cell r="A240" t="str">
            <v>Edat MitjanaTSANT JULIÀSDE65 i més</v>
          </cell>
          <cell r="B240" t="str">
            <v>SANT JULIÀ</v>
          </cell>
          <cell r="C240" t="str">
            <v>D</v>
          </cell>
          <cell r="D240" t="str">
            <v>65 i més</v>
          </cell>
          <cell r="E240">
            <v>71.6969696969697</v>
          </cell>
        </row>
        <row r="241">
          <cell r="A241" t="str">
            <v>Edat MitjanaTSANT JULIÀSHE  0-14</v>
          </cell>
          <cell r="B241" t="str">
            <v>SANT JULIÀ</v>
          </cell>
          <cell r="C241" t="str">
            <v>H</v>
          </cell>
          <cell r="D241" t="str">
            <v>  0-14</v>
          </cell>
          <cell r="E241">
            <v>5.440677966101695</v>
          </cell>
        </row>
        <row r="242">
          <cell r="A242" t="str">
            <v>Edat MitjanaTSANT JULIÀSHE 15-64</v>
          </cell>
          <cell r="B242" t="str">
            <v>SANT JULIÀ</v>
          </cell>
          <cell r="C242" t="str">
            <v>H</v>
          </cell>
          <cell r="D242" t="str">
            <v> 15-64</v>
          </cell>
          <cell r="E242">
            <v>38.219712525667354</v>
          </cell>
        </row>
        <row r="243">
          <cell r="A243" t="str">
            <v>Edat MitjanaTSANT JULIÀSHE65 i més</v>
          </cell>
          <cell r="B243" t="str">
            <v>SANT JULIÀ</v>
          </cell>
          <cell r="C243" t="str">
            <v>H</v>
          </cell>
          <cell r="D243" t="str">
            <v>65 i més</v>
          </cell>
          <cell r="E243">
            <v>70.78571428571429</v>
          </cell>
        </row>
        <row r="244">
          <cell r="A244" t="str">
            <v>Edat MitjanaTSANT OLEGUERSDE  0-14</v>
          </cell>
          <cell r="B244" t="str">
            <v>SANT OLEGUER</v>
          </cell>
          <cell r="C244" t="str">
            <v>D</v>
          </cell>
          <cell r="D244" t="str">
            <v>  0-14</v>
          </cell>
          <cell r="E244">
            <v>7.0167095115681235</v>
          </cell>
        </row>
        <row r="245">
          <cell r="A245" t="str">
            <v>Edat MitjanaTSANT OLEGUERSDE 15-64</v>
          </cell>
          <cell r="B245" t="str">
            <v>SANT OLEGUER</v>
          </cell>
          <cell r="C245" t="str">
            <v>D</v>
          </cell>
          <cell r="D245" t="str">
            <v> 15-64</v>
          </cell>
          <cell r="E245">
            <v>40.66296460832223</v>
          </cell>
        </row>
        <row r="246">
          <cell r="A246" t="str">
            <v>Edat MitjanaTSANT OLEGUERSDE65 i més</v>
          </cell>
          <cell r="B246" t="str">
            <v>SANT OLEGUER</v>
          </cell>
          <cell r="C246" t="str">
            <v>D</v>
          </cell>
          <cell r="D246" t="str">
            <v>65 i més</v>
          </cell>
          <cell r="E246">
            <v>76.93856655290102</v>
          </cell>
        </row>
        <row r="247">
          <cell r="A247" t="str">
            <v>Edat MitjanaTSANT OLEGUERSHE  0-14</v>
          </cell>
          <cell r="B247" t="str">
            <v>SANT OLEGUER</v>
          </cell>
          <cell r="C247" t="str">
            <v>H</v>
          </cell>
          <cell r="D247" t="str">
            <v>  0-14</v>
          </cell>
          <cell r="E247">
            <v>6.894379246448425</v>
          </cell>
        </row>
        <row r="248">
          <cell r="A248" t="str">
            <v>Edat MitjanaTSANT OLEGUERSHE 15-64</v>
          </cell>
          <cell r="B248" t="str">
            <v>SANT OLEGUER</v>
          </cell>
          <cell r="C248" t="str">
            <v>H</v>
          </cell>
          <cell r="D248" t="str">
            <v> 15-64</v>
          </cell>
          <cell r="E248">
            <v>39.807821570424686</v>
          </cell>
        </row>
        <row r="249">
          <cell r="A249" t="str">
            <v>Edat MitjanaTSANT OLEGUERSHE65 i més</v>
          </cell>
          <cell r="B249" t="str">
            <v>SANT OLEGUER</v>
          </cell>
          <cell r="C249" t="str">
            <v>H</v>
          </cell>
          <cell r="D249" t="str">
            <v>65 i més</v>
          </cell>
          <cell r="E249">
            <v>75.02281134401973</v>
          </cell>
        </row>
        <row r="250">
          <cell r="A250" t="str">
            <v>Edat MitjanaTSANT PAUSDE 15-64</v>
          </cell>
          <cell r="B250" t="str">
            <v>SANT PAU</v>
          </cell>
          <cell r="C250" t="str">
            <v>D</v>
          </cell>
          <cell r="D250" t="str">
            <v> 15-64</v>
          </cell>
          <cell r="E250">
            <v>39.75</v>
          </cell>
        </row>
        <row r="251">
          <cell r="A251" t="str">
            <v>Edat MitjanaTSANT PAUSDE65 i més</v>
          </cell>
          <cell r="B251" t="str">
            <v>SANT PAU</v>
          </cell>
          <cell r="C251" t="str">
            <v>D</v>
          </cell>
          <cell r="D251" t="str">
            <v>65 i més</v>
          </cell>
          <cell r="E251">
            <v>65</v>
          </cell>
        </row>
        <row r="252">
          <cell r="A252" t="str">
            <v>Edat MitjanaTSANT PAUSHE 15-64</v>
          </cell>
          <cell r="B252" t="str">
            <v>SANT PAU</v>
          </cell>
          <cell r="C252" t="str">
            <v>H</v>
          </cell>
          <cell r="D252" t="str">
            <v> 15-64</v>
          </cell>
          <cell r="E252">
            <v>35.6</v>
          </cell>
        </row>
        <row r="253">
          <cell r="A253" t="str">
            <v>Edat MitjanaTSANT PAUSHE65 i més</v>
          </cell>
          <cell r="B253" t="str">
            <v>SANT PAU</v>
          </cell>
          <cell r="C253" t="str">
            <v>H</v>
          </cell>
          <cell r="D253" t="str">
            <v>65 i més</v>
          </cell>
          <cell r="E253">
            <v>75.33333333333333</v>
          </cell>
        </row>
        <row r="254">
          <cell r="A254" t="str">
            <v>Edat MitjanaTSUDSDE  0-14</v>
          </cell>
          <cell r="B254" t="str">
            <v>SUD</v>
          </cell>
          <cell r="C254" t="str">
            <v>D</v>
          </cell>
          <cell r="D254" t="str">
            <v>  0-14</v>
          </cell>
          <cell r="E254">
            <v>6.56551724137931</v>
          </cell>
        </row>
        <row r="255">
          <cell r="A255" t="str">
            <v>Edat MitjanaTSUDSDE 15-64</v>
          </cell>
          <cell r="B255" t="str">
            <v>SUD</v>
          </cell>
          <cell r="C255" t="str">
            <v>D</v>
          </cell>
          <cell r="D255" t="str">
            <v> 15-64</v>
          </cell>
          <cell r="E255">
            <v>39.3440303657695</v>
          </cell>
        </row>
        <row r="256">
          <cell r="A256" t="str">
            <v>Edat MitjanaTSUDSDE65 i més</v>
          </cell>
          <cell r="B256" t="str">
            <v>SUD</v>
          </cell>
          <cell r="C256" t="str">
            <v>D</v>
          </cell>
          <cell r="D256" t="str">
            <v>65 i més</v>
          </cell>
          <cell r="E256">
            <v>76.81581233709818</v>
          </cell>
        </row>
        <row r="257">
          <cell r="A257" t="str">
            <v>Edat MitjanaTSUDSHE  0-14</v>
          </cell>
          <cell r="B257" t="str">
            <v>SUD</v>
          </cell>
          <cell r="C257" t="str">
            <v>H</v>
          </cell>
          <cell r="D257" t="str">
            <v>  0-14</v>
          </cell>
          <cell r="E257">
            <v>6.733757961783439</v>
          </cell>
        </row>
        <row r="258">
          <cell r="A258" t="str">
            <v>Edat MitjanaTSUDSHE 15-64</v>
          </cell>
          <cell r="B258" t="str">
            <v>SUD</v>
          </cell>
          <cell r="C258" t="str">
            <v>H</v>
          </cell>
          <cell r="D258" t="str">
            <v> 15-64</v>
          </cell>
          <cell r="E258">
            <v>39.01322001888574</v>
          </cell>
        </row>
        <row r="259">
          <cell r="A259" t="str">
            <v>Edat MitjanaTSUDSHE65 i més</v>
          </cell>
          <cell r="B259" t="str">
            <v>SUD</v>
          </cell>
          <cell r="C259" t="str">
            <v>H</v>
          </cell>
          <cell r="D259" t="str">
            <v>65 i més</v>
          </cell>
          <cell r="E259">
            <v>75.82489740082079</v>
          </cell>
        </row>
        <row r="260">
          <cell r="A260" t="str">
            <v>Edat MitjanaTTOGORESSDE  0-14</v>
          </cell>
          <cell r="B260" t="str">
            <v>TOGORES</v>
          </cell>
          <cell r="C260" t="str">
            <v>D</v>
          </cell>
          <cell r="D260" t="str">
            <v>  0-14</v>
          </cell>
          <cell r="E260">
            <v>6.5</v>
          </cell>
        </row>
        <row r="261">
          <cell r="A261" t="str">
            <v>Edat MitjanaTTOGORESSDE 15-64</v>
          </cell>
          <cell r="B261" t="str">
            <v>TOGORES</v>
          </cell>
          <cell r="C261" t="str">
            <v>D</v>
          </cell>
          <cell r="D261" t="str">
            <v> 15-64</v>
          </cell>
          <cell r="E261">
            <v>43.6</v>
          </cell>
        </row>
        <row r="262">
          <cell r="A262" t="str">
            <v>Edat MitjanaTTOGORESSDE65 i més</v>
          </cell>
          <cell r="B262" t="str">
            <v>TOGORES</v>
          </cell>
          <cell r="C262" t="str">
            <v>D</v>
          </cell>
          <cell r="D262" t="str">
            <v>65 i més</v>
          </cell>
          <cell r="E262">
            <v>77.66666666666667</v>
          </cell>
        </row>
        <row r="263">
          <cell r="A263" t="str">
            <v>Edat MitjanaTTOGORESSHE  0-14</v>
          </cell>
          <cell r="B263" t="str">
            <v>TOGORES</v>
          </cell>
          <cell r="C263" t="str">
            <v>H</v>
          </cell>
          <cell r="D263" t="str">
            <v>  0-14</v>
          </cell>
          <cell r="E263">
            <v>3.3333333333333335</v>
          </cell>
        </row>
        <row r="264">
          <cell r="A264" t="str">
            <v>Edat MitjanaTTOGORESSHE 15-64</v>
          </cell>
          <cell r="B264" t="str">
            <v>TOGORES</v>
          </cell>
          <cell r="C264" t="str">
            <v>H</v>
          </cell>
          <cell r="D264" t="str">
            <v> 15-64</v>
          </cell>
          <cell r="E264">
            <v>38.77777777777778</v>
          </cell>
        </row>
        <row r="265">
          <cell r="A265" t="str">
            <v>Edat MitjanaTTOGORESSHE65 i més</v>
          </cell>
          <cell r="B265" t="str">
            <v>TOGORES</v>
          </cell>
          <cell r="C265" t="str">
            <v>H</v>
          </cell>
          <cell r="D265" t="str">
            <v>65 i més</v>
          </cell>
          <cell r="E265">
            <v>74.33333333333333</v>
          </cell>
        </row>
        <row r="266">
          <cell r="A266" t="str">
            <v>Edat MitjanaTBERARDOSTOTALE  0-14</v>
          </cell>
          <cell r="B266" t="str">
            <v>BERARDO</v>
          </cell>
          <cell r="C266" t="str">
            <v>Total</v>
          </cell>
          <cell r="D266" t="str">
            <v>  0-14</v>
          </cell>
          <cell r="E266">
            <v>5.580329327992879</v>
          </cell>
        </row>
        <row r="267">
          <cell r="A267" t="str">
            <v>Edat MitjanaTBERARDOSTOTALE 15-64</v>
          </cell>
          <cell r="B267" t="str">
            <v>BERARDO</v>
          </cell>
          <cell r="C267" t="str">
            <v>Total</v>
          </cell>
          <cell r="D267" t="str">
            <v> 15-64</v>
          </cell>
          <cell r="E267">
            <v>38.39910158949551</v>
          </cell>
        </row>
        <row r="268">
          <cell r="A268" t="str">
            <v>Edat MitjanaTBERARDOSTOTALE65 i més</v>
          </cell>
          <cell r="B268" t="str">
            <v>BERARDO</v>
          </cell>
          <cell r="C268" t="str">
            <v>Total</v>
          </cell>
          <cell r="D268" t="str">
            <v>65 i més</v>
          </cell>
          <cell r="E268">
            <v>71.89484536082475</v>
          </cell>
        </row>
        <row r="269">
          <cell r="A269" t="str">
            <v>Edat MitjanaTCA N'ORIACSTOTALE  0-14</v>
          </cell>
          <cell r="B269" t="str">
            <v>CA N'ORIAC</v>
          </cell>
          <cell r="C269" t="str">
            <v>Total</v>
          </cell>
          <cell r="D269" t="str">
            <v>  0-14</v>
          </cell>
          <cell r="E269">
            <v>7.036985345429169</v>
          </cell>
        </row>
        <row r="270">
          <cell r="A270" t="str">
            <v>Edat MitjanaTCA N'ORIACSTOTALE 15-64</v>
          </cell>
          <cell r="B270" t="str">
            <v>CA N'ORIAC</v>
          </cell>
          <cell r="C270" t="str">
            <v>Total</v>
          </cell>
          <cell r="D270" t="str">
            <v> 15-64</v>
          </cell>
          <cell r="E270">
            <v>39.80958659737842</v>
          </cell>
        </row>
        <row r="271">
          <cell r="A271" t="str">
            <v>Edat MitjanaTCA N'ORIACSTOTALE65 i més</v>
          </cell>
          <cell r="B271" t="str">
            <v>CA N'ORIAC</v>
          </cell>
          <cell r="C271" t="str">
            <v>Total</v>
          </cell>
          <cell r="D271" t="str">
            <v>65 i més</v>
          </cell>
          <cell r="E271">
            <v>75.21345895020188</v>
          </cell>
        </row>
        <row r="272">
          <cell r="A272" t="str">
            <v>Edat MitjanaTCAN FEUSTOTALE  0-14</v>
          </cell>
          <cell r="B272" t="str">
            <v>CAN FEU</v>
          </cell>
          <cell r="C272" t="str">
            <v>Total</v>
          </cell>
          <cell r="D272" t="str">
            <v>  0-14</v>
          </cell>
          <cell r="E272">
            <v>6.847753185781355</v>
          </cell>
        </row>
        <row r="273">
          <cell r="A273" t="str">
            <v>Edat MitjanaTCAN FEUSTOTALE 15-64</v>
          </cell>
          <cell r="B273" t="str">
            <v>CAN FEU</v>
          </cell>
          <cell r="C273" t="str">
            <v>Total</v>
          </cell>
          <cell r="D273" t="str">
            <v> 15-64</v>
          </cell>
          <cell r="E273">
            <v>39.547868956743</v>
          </cell>
        </row>
        <row r="274">
          <cell r="A274" t="str">
            <v>Edat MitjanaTCAN FEUSTOTALE65 i més</v>
          </cell>
          <cell r="B274" t="str">
            <v>CAN FEU</v>
          </cell>
          <cell r="C274" t="str">
            <v>Total</v>
          </cell>
          <cell r="D274" t="str">
            <v>65 i més</v>
          </cell>
          <cell r="E274">
            <v>76.67986977753662</v>
          </cell>
        </row>
        <row r="275">
          <cell r="A275" t="str">
            <v>Edat MitjanaTCAN PUIGGENERSTOTALE  0-14</v>
          </cell>
          <cell r="B275" t="str">
            <v>CAN PUIGGENER</v>
          </cell>
          <cell r="C275" t="str">
            <v>Total</v>
          </cell>
          <cell r="D275" t="str">
            <v>  0-14</v>
          </cell>
          <cell r="E275">
            <v>6.555713271823989</v>
          </cell>
        </row>
        <row r="276">
          <cell r="A276" t="str">
            <v>Edat MitjanaTCAN PUIGGENERSTOTALE 15-64</v>
          </cell>
          <cell r="B276" t="str">
            <v>CAN PUIGGENER</v>
          </cell>
          <cell r="C276" t="str">
            <v>Total</v>
          </cell>
          <cell r="D276" t="str">
            <v> 15-64</v>
          </cell>
          <cell r="E276">
            <v>38.07059099437148</v>
          </cell>
        </row>
        <row r="277">
          <cell r="A277" t="str">
            <v>Edat MitjanaTCAN PUIGGENERSTOTALE65 i més</v>
          </cell>
          <cell r="B277" t="str">
            <v>CAN PUIGGENER</v>
          </cell>
          <cell r="C277" t="str">
            <v>Total</v>
          </cell>
          <cell r="D277" t="str">
            <v>65 i més</v>
          </cell>
          <cell r="E277">
            <v>75.27397260273973</v>
          </cell>
        </row>
        <row r="278">
          <cell r="A278" t="str">
            <v>Edat MitjanaTCAN RULLSTOTALE  0-14</v>
          </cell>
          <cell r="B278" t="str">
            <v>CAN RULL</v>
          </cell>
          <cell r="C278" t="str">
            <v>Total</v>
          </cell>
          <cell r="D278" t="str">
            <v>  0-14</v>
          </cell>
          <cell r="E278">
            <v>6.677226984718598</v>
          </cell>
        </row>
        <row r="279">
          <cell r="A279" t="str">
            <v>Edat MitjanaTCAN RULLSTOTALE 15-64</v>
          </cell>
          <cell r="B279" t="str">
            <v>CAN RULL</v>
          </cell>
          <cell r="C279" t="str">
            <v>Total</v>
          </cell>
          <cell r="D279" t="str">
            <v> 15-64</v>
          </cell>
          <cell r="E279">
            <v>39.6556338028169</v>
          </cell>
        </row>
        <row r="280">
          <cell r="A280" t="str">
            <v>Edat MitjanaTCAN RULLSTOTALE65 i més</v>
          </cell>
          <cell r="B280" t="str">
            <v>CAN RULL</v>
          </cell>
          <cell r="C280" t="str">
            <v>Total</v>
          </cell>
          <cell r="D280" t="str">
            <v>65 i més</v>
          </cell>
          <cell r="E280">
            <v>74.04534686971235</v>
          </cell>
        </row>
        <row r="281">
          <cell r="A281" t="str">
            <v>Edat MitjanaTCENTRESTOTALE  0-14</v>
          </cell>
          <cell r="B281" t="str">
            <v>CENTRE</v>
          </cell>
          <cell r="C281" t="str">
            <v>Total</v>
          </cell>
          <cell r="D281" t="str">
            <v>  0-14</v>
          </cell>
          <cell r="E281">
            <v>6.737795575896262</v>
          </cell>
        </row>
        <row r="282">
          <cell r="A282" t="str">
            <v>Edat MitjanaTCENTRESTOTALE 15-64</v>
          </cell>
          <cell r="B282" t="str">
            <v>CENTRE</v>
          </cell>
          <cell r="C282" t="str">
            <v>Total</v>
          </cell>
          <cell r="D282" t="str">
            <v> 15-64</v>
          </cell>
          <cell r="E282">
            <v>40.29945966442317</v>
          </cell>
        </row>
        <row r="283">
          <cell r="A283" t="str">
            <v>Edat MitjanaTCENTRESTOTALE65 i més</v>
          </cell>
          <cell r="B283" t="str">
            <v>CENTRE</v>
          </cell>
          <cell r="C283" t="str">
            <v>Total</v>
          </cell>
          <cell r="D283" t="str">
            <v>65 i més</v>
          </cell>
          <cell r="E283">
            <v>76.96032589443854</v>
          </cell>
        </row>
        <row r="284">
          <cell r="A284" t="str">
            <v>Edat MitjanaTCONCÒRDIASTOTALE  0-14</v>
          </cell>
          <cell r="B284" t="str">
            <v>CONCÒRDIA</v>
          </cell>
          <cell r="C284" t="str">
            <v>Total</v>
          </cell>
          <cell r="D284" t="str">
            <v>  0-14</v>
          </cell>
          <cell r="E284">
            <v>7.24525993883792</v>
          </cell>
        </row>
        <row r="285">
          <cell r="A285" t="str">
            <v>Edat MitjanaTCONCÒRDIASTOTALE 15-64</v>
          </cell>
          <cell r="B285" t="str">
            <v>CONCÒRDIA</v>
          </cell>
          <cell r="C285" t="str">
            <v>Total</v>
          </cell>
          <cell r="D285" t="str">
            <v> 15-64</v>
          </cell>
          <cell r="E285">
            <v>41.08821215866951</v>
          </cell>
        </row>
        <row r="286">
          <cell r="A286" t="str">
            <v>Edat MitjanaTCONCÒRDIASTOTALE65 i més</v>
          </cell>
          <cell r="B286" t="str">
            <v>CONCÒRDIA</v>
          </cell>
          <cell r="C286" t="str">
            <v>Total</v>
          </cell>
          <cell r="D286" t="str">
            <v>65 i més</v>
          </cell>
          <cell r="E286">
            <v>75.06226650062267</v>
          </cell>
        </row>
        <row r="287">
          <cell r="A287" t="str">
            <v>Edat MitjanaTCREU ALTASTOTALE  0-14</v>
          </cell>
          <cell r="B287" t="str">
            <v>CREU ALTA</v>
          </cell>
          <cell r="C287" t="str">
            <v>Total</v>
          </cell>
          <cell r="D287" t="str">
            <v>  0-14</v>
          </cell>
          <cell r="E287">
            <v>6.850314465408805</v>
          </cell>
        </row>
        <row r="288">
          <cell r="A288" t="str">
            <v>Edat MitjanaTCREU ALTASTOTALE 15-64</v>
          </cell>
          <cell r="B288" t="str">
            <v>CREU ALTA</v>
          </cell>
          <cell r="C288" t="str">
            <v>Total</v>
          </cell>
          <cell r="D288" t="str">
            <v> 15-64</v>
          </cell>
          <cell r="E288">
            <v>40.933656545036996</v>
          </cell>
        </row>
        <row r="289">
          <cell r="A289" t="str">
            <v>Edat MitjanaTCREU ALTASTOTALE65 i més</v>
          </cell>
          <cell r="B289" t="str">
            <v>CREU ALTA</v>
          </cell>
          <cell r="C289" t="str">
            <v>Total</v>
          </cell>
          <cell r="D289" t="str">
            <v>65 i més</v>
          </cell>
          <cell r="E289">
            <v>76.27112769928019</v>
          </cell>
        </row>
        <row r="290">
          <cell r="A290" t="str">
            <v>Edat MitjanaTCREU DE BARBERÀSTOTALE  0-14</v>
          </cell>
          <cell r="B290" t="str">
            <v>CREU DE BARBERÀ</v>
          </cell>
          <cell r="C290" t="str">
            <v>Total</v>
          </cell>
          <cell r="D290" t="str">
            <v>  0-14</v>
          </cell>
          <cell r="E290">
            <v>6.653181076672104</v>
          </cell>
        </row>
        <row r="291">
          <cell r="A291" t="str">
            <v>Edat MitjanaTCREU DE BARBERÀSTOTALE 15-64</v>
          </cell>
          <cell r="B291" t="str">
            <v>CREU DE BARBERÀ</v>
          </cell>
          <cell r="C291" t="str">
            <v>Total</v>
          </cell>
          <cell r="D291" t="str">
            <v> 15-64</v>
          </cell>
          <cell r="E291">
            <v>39.33991794560097</v>
          </cell>
        </row>
        <row r="292">
          <cell r="A292" t="str">
            <v>Edat MitjanaTCREU DE BARBERÀSTOTALE65 i més</v>
          </cell>
          <cell r="B292" t="str">
            <v>CREU DE BARBERÀ</v>
          </cell>
          <cell r="C292" t="str">
            <v>Total</v>
          </cell>
          <cell r="D292" t="str">
            <v>65 i més</v>
          </cell>
          <cell r="E292">
            <v>76.21666230023578</v>
          </cell>
        </row>
        <row r="293">
          <cell r="A293" t="str">
            <v>Edat MitjanaTESTSTOTALE  0-14</v>
          </cell>
          <cell r="B293" t="str">
            <v>EST</v>
          </cell>
          <cell r="C293" t="str">
            <v>Total</v>
          </cell>
          <cell r="D293" t="str">
            <v>  0-14</v>
          </cell>
          <cell r="E293">
            <v>7.5</v>
          </cell>
        </row>
        <row r="294">
          <cell r="A294" t="str">
            <v>Edat MitjanaTESTSTOTALE 15-64</v>
          </cell>
          <cell r="B294" t="str">
            <v>EST</v>
          </cell>
          <cell r="C294" t="str">
            <v>Total</v>
          </cell>
          <cell r="D294" t="str">
            <v> 15-64</v>
          </cell>
          <cell r="E294">
            <v>38.214285714285715</v>
          </cell>
        </row>
        <row r="295">
          <cell r="A295" t="str">
            <v>Edat MitjanaTESTSTOTALE65 i més</v>
          </cell>
          <cell r="B295" t="str">
            <v>EST</v>
          </cell>
          <cell r="C295" t="str">
            <v>Total</v>
          </cell>
          <cell r="D295" t="str">
            <v>65 i més</v>
          </cell>
          <cell r="E295">
            <v>75.16666666666667</v>
          </cell>
        </row>
        <row r="296">
          <cell r="A296" t="str">
            <v>Edat MitjanaTGRÀCIASTOTALE  0-14</v>
          </cell>
          <cell r="B296" t="str">
            <v>GRÀCIA</v>
          </cell>
          <cell r="C296" t="str">
            <v>Total</v>
          </cell>
          <cell r="D296" t="str">
            <v>  0-14</v>
          </cell>
          <cell r="E296">
            <v>6.739966082532504</v>
          </cell>
        </row>
        <row r="297">
          <cell r="A297" t="str">
            <v>Edat MitjanaTGRÀCIASTOTALE 15-64</v>
          </cell>
          <cell r="B297" t="str">
            <v>GRÀCIA</v>
          </cell>
          <cell r="C297" t="str">
            <v>Total</v>
          </cell>
          <cell r="D297" t="str">
            <v> 15-64</v>
          </cell>
          <cell r="E297">
            <v>39.51723609621572</v>
          </cell>
        </row>
        <row r="298">
          <cell r="A298" t="str">
            <v>Edat MitjanaTGRÀCIASTOTALE65 i més</v>
          </cell>
          <cell r="B298" t="str">
            <v>GRÀCIA</v>
          </cell>
          <cell r="C298" t="str">
            <v>Total</v>
          </cell>
          <cell r="D298" t="str">
            <v>65 i més</v>
          </cell>
          <cell r="E298">
            <v>75.85369532428356</v>
          </cell>
        </row>
        <row r="299">
          <cell r="A299" t="str">
            <v>Edat MitjanaTLA SERRASTOTALE  0-14</v>
          </cell>
          <cell r="B299" t="str">
            <v>LA SERRA</v>
          </cell>
          <cell r="C299" t="str">
            <v>Total</v>
          </cell>
          <cell r="D299" t="str">
            <v>  0-14</v>
          </cell>
          <cell r="E299">
            <v>6.0482717520858165</v>
          </cell>
        </row>
        <row r="300">
          <cell r="A300" t="str">
            <v>Edat MitjanaTLA SERRASTOTALE 15-64</v>
          </cell>
          <cell r="B300" t="str">
            <v>LA SERRA</v>
          </cell>
          <cell r="C300" t="str">
            <v>Total</v>
          </cell>
          <cell r="D300" t="str">
            <v> 15-64</v>
          </cell>
          <cell r="E300">
            <v>38.143225141679544</v>
          </cell>
        </row>
        <row r="301">
          <cell r="A301" t="str">
            <v>Edat MitjanaTLA SERRASTOTALE65 i més</v>
          </cell>
          <cell r="B301" t="str">
            <v>LA SERRA</v>
          </cell>
          <cell r="C301" t="str">
            <v>Total</v>
          </cell>
          <cell r="D301" t="str">
            <v>65 i més</v>
          </cell>
          <cell r="E301">
            <v>75.09883720930233</v>
          </cell>
        </row>
        <row r="302">
          <cell r="A302" t="str">
            <v>Edat MitjanaTNORDSTOTALE  0-14</v>
          </cell>
          <cell r="B302" t="str">
            <v>NORD</v>
          </cell>
          <cell r="C302" t="str">
            <v>Total</v>
          </cell>
          <cell r="D302" t="str">
            <v>  0-14</v>
          </cell>
          <cell r="E302">
            <v>7.291517857142857</v>
          </cell>
        </row>
        <row r="303">
          <cell r="A303" t="str">
            <v>Edat MitjanaTNORDSTOTALE 15-64</v>
          </cell>
          <cell r="B303" t="str">
            <v>NORD</v>
          </cell>
          <cell r="C303" t="str">
            <v>Total</v>
          </cell>
          <cell r="D303" t="str">
            <v> 15-64</v>
          </cell>
          <cell r="E303">
            <v>40.30858121121335</v>
          </cell>
        </row>
        <row r="304">
          <cell r="A304" t="str">
            <v>Edat MitjanaTNORDSTOTALE65 i més</v>
          </cell>
          <cell r="B304" t="str">
            <v>NORD</v>
          </cell>
          <cell r="C304" t="str">
            <v>Total</v>
          </cell>
          <cell r="D304" t="str">
            <v>65 i més</v>
          </cell>
          <cell r="E304">
            <v>74.43551709929955</v>
          </cell>
        </row>
        <row r="305">
          <cell r="A305" t="str">
            <v>Edat MitjanaTOESTSTOTALE  0-14</v>
          </cell>
          <cell r="B305" t="str">
            <v>OEST</v>
          </cell>
          <cell r="C305" t="str">
            <v>Total</v>
          </cell>
          <cell r="D305" t="str">
            <v>  0-14</v>
          </cell>
          <cell r="E305">
            <v>10.5</v>
          </cell>
        </row>
        <row r="306">
          <cell r="A306" t="str">
            <v>Edat MitjanaTOESTSTOTALE 15-64</v>
          </cell>
          <cell r="B306" t="str">
            <v>OEST</v>
          </cell>
          <cell r="C306" t="str">
            <v>Total</v>
          </cell>
          <cell r="D306" t="str">
            <v> 15-64</v>
          </cell>
          <cell r="E306">
            <v>44.578947368421055</v>
          </cell>
        </row>
        <row r="307">
          <cell r="A307" t="str">
            <v>Edat MitjanaTOESTSTOTALE65 i més</v>
          </cell>
          <cell r="B307" t="str">
            <v>OEST</v>
          </cell>
          <cell r="C307" t="str">
            <v>Total</v>
          </cell>
          <cell r="D307" t="str">
            <v>65 i més</v>
          </cell>
          <cell r="E307">
            <v>72.1</v>
          </cell>
        </row>
        <row r="308">
          <cell r="A308" t="str">
            <v>Edat MitjanaTSANT JULIÀSTOTALE  0-14</v>
          </cell>
          <cell r="B308" t="str">
            <v>SANT JULIÀ</v>
          </cell>
          <cell r="C308" t="str">
            <v>Total</v>
          </cell>
          <cell r="D308" t="str">
            <v>  0-14</v>
          </cell>
          <cell r="E308">
            <v>5.623563218390805</v>
          </cell>
        </row>
        <row r="309">
          <cell r="A309" t="str">
            <v>Edat MitjanaTSANT JULIÀSTOTALE 15-64</v>
          </cell>
          <cell r="B309" t="str">
            <v>SANT JULIÀ</v>
          </cell>
          <cell r="C309" t="str">
            <v>Total</v>
          </cell>
          <cell r="D309" t="str">
            <v> 15-64</v>
          </cell>
          <cell r="E309">
            <v>38.09157127991676</v>
          </cell>
        </row>
        <row r="310">
          <cell r="A310" t="str">
            <v>Edat MitjanaTSANT JULIÀSTOTALE65 i més</v>
          </cell>
          <cell r="B310" t="str">
            <v>SANT JULIÀ</v>
          </cell>
          <cell r="C310" t="str">
            <v>Total</v>
          </cell>
          <cell r="D310" t="str">
            <v>65 i més</v>
          </cell>
          <cell r="E310">
            <v>71.27868852459017</v>
          </cell>
        </row>
        <row r="311">
          <cell r="A311" t="str">
            <v>Edat MitjanaTSANT OLEGUERSTOTALE  0-14</v>
          </cell>
          <cell r="B311" t="str">
            <v>SANT OLEGUER</v>
          </cell>
          <cell r="C311" t="str">
            <v>Total</v>
          </cell>
          <cell r="D311" t="str">
            <v>  0-14</v>
          </cell>
          <cell r="E311">
            <v>6.954330708661417</v>
          </cell>
        </row>
        <row r="312">
          <cell r="A312" t="str">
            <v>Edat MitjanaTSANT OLEGUERSTOTALE 15-64</v>
          </cell>
          <cell r="B312" t="str">
            <v>SANT OLEGUER</v>
          </cell>
          <cell r="C312" t="str">
            <v>Total</v>
          </cell>
          <cell r="D312" t="str">
            <v> 15-64</v>
          </cell>
          <cell r="E312">
            <v>40.24204827430634</v>
          </cell>
        </row>
        <row r="313">
          <cell r="A313" t="str">
            <v>Edat MitjanaTSANT OLEGUERSTOTALE65 i més</v>
          </cell>
          <cell r="B313" t="str">
            <v>SANT OLEGUER</v>
          </cell>
          <cell r="C313" t="str">
            <v>Total</v>
          </cell>
          <cell r="D313" t="str">
            <v>65 i més</v>
          </cell>
          <cell r="E313">
            <v>76.15506807866868</v>
          </cell>
        </row>
        <row r="314">
          <cell r="A314" t="str">
            <v>Edat MitjanaTSANT PAUSTOTALE 15-64</v>
          </cell>
          <cell r="B314" t="str">
            <v>SANT PAU</v>
          </cell>
          <cell r="C314" t="str">
            <v>Total</v>
          </cell>
          <cell r="D314" t="str">
            <v> 15-64</v>
          </cell>
          <cell r="E314">
            <v>37.44444444444444</v>
          </cell>
        </row>
        <row r="315">
          <cell r="A315" t="str">
            <v>Edat MitjanaTSANT PAUSTOTALE65 i més</v>
          </cell>
          <cell r="B315" t="str">
            <v>SANT PAU</v>
          </cell>
          <cell r="C315" t="str">
            <v>Total</v>
          </cell>
          <cell r="D315" t="str">
            <v>65 i més</v>
          </cell>
          <cell r="E315">
            <v>71.2</v>
          </cell>
        </row>
        <row r="316">
          <cell r="A316" t="str">
            <v>Edat MitjanaTSUDSTOTALE  0-14</v>
          </cell>
          <cell r="B316" t="str">
            <v>SUD</v>
          </cell>
          <cell r="C316" t="str">
            <v>Total</v>
          </cell>
          <cell r="D316" t="str">
            <v>  0-14</v>
          </cell>
          <cell r="E316">
            <v>6.652980132450331</v>
          </cell>
        </row>
        <row r="317">
          <cell r="A317" t="str">
            <v>Edat MitjanaTSUDSTOTALE 15-64</v>
          </cell>
          <cell r="B317" t="str">
            <v>SUD</v>
          </cell>
          <cell r="C317" t="str">
            <v>Total</v>
          </cell>
          <cell r="D317" t="str">
            <v> 15-64</v>
          </cell>
          <cell r="E317">
            <v>39.17102880658436</v>
          </cell>
        </row>
        <row r="318">
          <cell r="A318" t="str">
            <v>Edat MitjanaTSUDSTOTALE65 i més</v>
          </cell>
          <cell r="B318" t="str">
            <v>SUD</v>
          </cell>
          <cell r="C318" t="str">
            <v>Total</v>
          </cell>
          <cell r="D318" t="str">
            <v>65 i més</v>
          </cell>
          <cell r="E318">
            <v>76.43092454835282</v>
          </cell>
        </row>
        <row r="319">
          <cell r="A319" t="str">
            <v>Edat MitjanaTTOGORESSTOTALE  0-14</v>
          </cell>
          <cell r="B319" t="str">
            <v>TOGORES</v>
          </cell>
          <cell r="C319" t="str">
            <v>Total</v>
          </cell>
          <cell r="D319" t="str">
            <v>  0-14</v>
          </cell>
          <cell r="E319">
            <v>4.6</v>
          </cell>
        </row>
        <row r="320">
          <cell r="A320" t="str">
            <v>Edat MitjanaTTOGORESSTOTALE 15-64</v>
          </cell>
          <cell r="B320" t="str">
            <v>TOGORES</v>
          </cell>
          <cell r="C320" t="str">
            <v>Total</v>
          </cell>
          <cell r="D320" t="str">
            <v> 15-64</v>
          </cell>
          <cell r="E320">
            <v>41.31578947368421</v>
          </cell>
        </row>
        <row r="321">
          <cell r="A321" t="str">
            <v>Edat MitjanaTTOGORESSTOTALE65 i més</v>
          </cell>
          <cell r="B321" t="str">
            <v>TOGORES</v>
          </cell>
          <cell r="C321" t="str">
            <v>Total</v>
          </cell>
          <cell r="D321" t="str">
            <v>65 i més</v>
          </cell>
          <cell r="E321">
            <v>76.55555555555556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3.28125" style="0" customWidth="1"/>
    <col min="6" max="8" width="8.8515625" style="0" customWidth="1"/>
    <col min="9" max="20" width="8.7109375" style="0" customWidth="1"/>
  </cols>
  <sheetData>
    <row r="1" ht="15.75">
      <c r="A1" s="1" t="s">
        <v>0</v>
      </c>
    </row>
    <row r="2" ht="15" customHeight="1">
      <c r="A2" s="2" t="s">
        <v>35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</row>
    <row r="5" spans="1:17" ht="12.75">
      <c r="A5" s="9" t="s">
        <v>7</v>
      </c>
      <c r="B5" s="21">
        <v>2011</v>
      </c>
      <c r="C5" s="21">
        <v>1926</v>
      </c>
      <c r="D5" s="22">
        <f>B5+C5</f>
        <v>3937</v>
      </c>
      <c r="E5" s="9"/>
      <c r="F5" s="27">
        <f>+B5*100/B$8</f>
        <v>16.506607567922515</v>
      </c>
      <c r="G5" s="27">
        <f>+C5*100/C$8</f>
        <v>14.831356845833975</v>
      </c>
      <c r="H5" s="27">
        <f>+D5*100/D$8</f>
        <v>15.642258333664428</v>
      </c>
      <c r="I5" s="14"/>
      <c r="J5" s="14"/>
      <c r="K5" s="14"/>
      <c r="L5" s="14"/>
      <c r="M5" s="14"/>
      <c r="N5" s="14"/>
      <c r="O5" s="14"/>
      <c r="P5" s="14"/>
      <c r="Q5" s="14"/>
    </row>
    <row r="6" spans="1:19" ht="12.75">
      <c r="A6" s="9" t="s">
        <v>8</v>
      </c>
      <c r="B6" s="21">
        <v>8014</v>
      </c>
      <c r="C6" s="21">
        <v>8075</v>
      </c>
      <c r="D6" s="22">
        <f>B6+C6</f>
        <v>16089</v>
      </c>
      <c r="E6" s="9"/>
      <c r="F6" s="27">
        <f>+B6*100/B$8</f>
        <v>65.78018550439137</v>
      </c>
      <c r="G6" s="27">
        <f>+C6*100/C$8</f>
        <v>62.18235022331742</v>
      </c>
      <c r="H6" s="27">
        <f>+D6*100/D$8</f>
        <v>63.92387460765227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9" t="s">
        <v>9</v>
      </c>
      <c r="B7" s="21">
        <v>2158</v>
      </c>
      <c r="C7" s="21">
        <v>2985</v>
      </c>
      <c r="D7" s="22">
        <f>B7+C7</f>
        <v>5143</v>
      </c>
      <c r="E7" s="9"/>
      <c r="F7" s="27">
        <f>+B7*100/B$8</f>
        <v>17.71320692768612</v>
      </c>
      <c r="G7" s="27">
        <f>+C7*100/C$8</f>
        <v>22.986292930848606</v>
      </c>
      <c r="H7" s="27">
        <f>+D7*100/D$8</f>
        <v>20.4338670586833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2.75">
      <c r="A8" s="10" t="s">
        <v>6</v>
      </c>
      <c r="B8" s="8">
        <f>SUM(B5:B7)</f>
        <v>12183</v>
      </c>
      <c r="C8" s="8">
        <f>SUM(C5:C7)</f>
        <v>12986</v>
      </c>
      <c r="D8" s="8">
        <f>SUM(D5:D7)</f>
        <v>25169</v>
      </c>
      <c r="E8" s="10"/>
      <c r="F8" s="30">
        <f>+B8*100/B$8</f>
        <v>100</v>
      </c>
      <c r="G8" s="30">
        <f>+C8*100/C$8</f>
        <v>100</v>
      </c>
      <c r="H8" s="30">
        <f>+D8*100/D$8</f>
        <v>100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6" customHeight="1">
      <c r="A9" s="9"/>
      <c r="B9" s="23"/>
      <c r="C9" s="23"/>
      <c r="D9" s="23"/>
      <c r="E9" s="9"/>
      <c r="F9" s="9"/>
      <c r="G9" s="9"/>
      <c r="H9" s="9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0" ht="12.75">
      <c r="A10" s="10" t="s">
        <v>10</v>
      </c>
      <c r="B10" s="23"/>
      <c r="C10" s="23"/>
      <c r="D10" s="23"/>
      <c r="E10" s="9"/>
      <c r="F10" s="9"/>
      <c r="G10" s="9"/>
      <c r="H10" s="13" t="s">
        <v>11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5"/>
    </row>
    <row r="11" spans="1:20" ht="12.75">
      <c r="A11" s="9" t="s">
        <v>12</v>
      </c>
      <c r="B11" s="27">
        <v>107.30979612133267</v>
      </c>
      <c r="C11" s="27">
        <v>154.98442367601245</v>
      </c>
      <c r="D11" s="28">
        <v>130.63246126492254</v>
      </c>
      <c r="E11" s="9"/>
      <c r="F11" s="9"/>
      <c r="G11" s="9"/>
      <c r="H11" s="12" t="s">
        <v>13</v>
      </c>
      <c r="I11" s="11"/>
      <c r="K11" s="11"/>
      <c r="L11" s="11"/>
      <c r="M11" s="11"/>
      <c r="N11" s="11"/>
      <c r="O11" s="11"/>
      <c r="P11" s="11"/>
      <c r="Q11" s="11"/>
      <c r="R11" s="11"/>
      <c r="S11" s="11"/>
      <c r="T11" s="15"/>
    </row>
    <row r="12" spans="1:20" ht="12.75">
      <c r="A12" s="9" t="s">
        <v>14</v>
      </c>
      <c r="B12" s="27">
        <v>13.160333642261353</v>
      </c>
      <c r="C12" s="27">
        <v>20</v>
      </c>
      <c r="D12" s="28">
        <v>17.130079720007778</v>
      </c>
      <c r="E12" s="9"/>
      <c r="F12" s="9"/>
      <c r="G12" s="9"/>
      <c r="H12" s="12" t="s">
        <v>15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5"/>
    </row>
    <row r="13" spans="1:20" ht="12.75">
      <c r="A13" s="9" t="s">
        <v>16</v>
      </c>
      <c r="B13" s="27">
        <v>25.09358622410781</v>
      </c>
      <c r="C13" s="27">
        <v>23.851393188854487</v>
      </c>
      <c r="D13" s="28">
        <v>24.470134874759154</v>
      </c>
      <c r="E13" s="9"/>
      <c r="F13" s="9"/>
      <c r="G13" s="9"/>
      <c r="H13" s="12" t="s">
        <v>17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5"/>
    </row>
    <row r="14" spans="1:20" ht="12.75">
      <c r="A14" s="9" t="s">
        <v>18</v>
      </c>
      <c r="B14" s="27">
        <v>26.927876216620913</v>
      </c>
      <c r="C14" s="27">
        <v>36.96594427244582</v>
      </c>
      <c r="D14" s="28">
        <v>31.96593946174405</v>
      </c>
      <c r="E14" s="9"/>
      <c r="F14" s="9"/>
      <c r="G14" s="9"/>
      <c r="H14" s="12" t="s">
        <v>19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5"/>
    </row>
    <row r="15" spans="1:20" ht="12.75">
      <c r="A15" s="9" t="s">
        <v>20</v>
      </c>
      <c r="B15" s="27">
        <v>52.021462440728726</v>
      </c>
      <c r="C15" s="27">
        <v>60.81733746130031</v>
      </c>
      <c r="D15" s="28">
        <v>56.436074336503204</v>
      </c>
      <c r="E15" s="9"/>
      <c r="F15" s="9"/>
      <c r="G15" s="9"/>
      <c r="H15" s="12" t="s">
        <v>21</v>
      </c>
      <c r="I15" s="11"/>
      <c r="J15" s="11"/>
      <c r="K15" s="11"/>
      <c r="L15" s="11"/>
      <c r="M15" s="17"/>
      <c r="N15" s="11"/>
      <c r="O15" s="11"/>
      <c r="P15" s="11"/>
      <c r="Q15" s="11"/>
      <c r="R15" s="11"/>
      <c r="S15" s="11"/>
      <c r="T15" s="15"/>
    </row>
    <row r="16" spans="1:20" ht="6" customHeight="1">
      <c r="A16" s="9"/>
      <c r="B16" s="24"/>
      <c r="C16" s="24"/>
      <c r="D16" s="25"/>
      <c r="E16" s="9"/>
      <c r="F16" s="9"/>
      <c r="G16" s="9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5"/>
    </row>
    <row r="17" spans="1:20" s="18" customFormat="1" ht="12.75">
      <c r="A17" s="9" t="s">
        <v>22</v>
      </c>
      <c r="B17" s="27">
        <v>110.73025335320418</v>
      </c>
      <c r="C17" s="27">
        <v>136.99059561128527</v>
      </c>
      <c r="D17" s="28">
        <v>123.52941176470588</v>
      </c>
      <c r="E17" s="9"/>
      <c r="F17" s="9"/>
      <c r="G17" s="9"/>
      <c r="H17" s="12" t="s">
        <v>23</v>
      </c>
      <c r="I17" s="11"/>
      <c r="J17" s="17"/>
      <c r="K17" s="17"/>
      <c r="L17" s="17"/>
      <c r="M17" s="11"/>
      <c r="N17" s="17"/>
      <c r="O17" s="17"/>
      <c r="P17" s="17"/>
      <c r="Q17" s="17"/>
      <c r="R17" s="17"/>
      <c r="S17" s="17"/>
      <c r="T17" s="16"/>
    </row>
    <row r="18" spans="1:20" s="18" customFormat="1" ht="12.75">
      <c r="A18" s="9" t="s">
        <v>24</v>
      </c>
      <c r="B18" s="27">
        <v>123.10690423162583</v>
      </c>
      <c r="C18" s="27">
        <v>129.72972972972974</v>
      </c>
      <c r="D18" s="28">
        <v>126.38243984803715</v>
      </c>
      <c r="E18" s="9"/>
      <c r="F18" s="9"/>
      <c r="G18" s="9"/>
      <c r="H18" s="12" t="s">
        <v>25</v>
      </c>
      <c r="I18"/>
      <c r="J18" s="17"/>
      <c r="K18" s="17"/>
      <c r="L18" s="17"/>
      <c r="M18" s="11"/>
      <c r="N18" s="17"/>
      <c r="O18" s="17"/>
      <c r="P18" s="17"/>
      <c r="Q18" s="17"/>
      <c r="R18" s="17"/>
      <c r="S18" s="17"/>
      <c r="T18" s="16"/>
    </row>
    <row r="19" spans="1:20" s="18" customFormat="1" ht="12.75">
      <c r="A19" s="9" t="s">
        <v>26</v>
      </c>
      <c r="B19" s="27">
        <v>36.71047827674334</v>
      </c>
      <c r="C19" s="27">
        <v>35.15881708652793</v>
      </c>
      <c r="D19" s="28">
        <v>71.86929536327126</v>
      </c>
      <c r="E19" s="9"/>
      <c r="F19" s="9"/>
      <c r="G19" s="9"/>
      <c r="H19" s="12" t="s">
        <v>27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6"/>
    </row>
    <row r="20" spans="1:20" s="18" customFormat="1" ht="6" customHeight="1">
      <c r="A20" s="9"/>
      <c r="B20" s="24"/>
      <c r="C20" s="24"/>
      <c r="D20" s="25"/>
      <c r="E20" s="9"/>
      <c r="F20" s="9"/>
      <c r="G20" s="9"/>
      <c r="H20" s="9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6"/>
    </row>
    <row r="21" spans="1:20" s="18" customFormat="1" ht="12.75">
      <c r="A21" s="9" t="s">
        <v>28</v>
      </c>
      <c r="B21" s="27">
        <v>41.1886234917508</v>
      </c>
      <c r="C21" s="27">
        <v>44.28530725396581</v>
      </c>
      <c r="D21" s="28">
        <v>42.786364178155665</v>
      </c>
      <c r="E21" s="9"/>
      <c r="F21" s="9"/>
      <c r="G21" s="9"/>
      <c r="H21" s="9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6"/>
    </row>
    <row r="22" spans="1:20" s="18" customFormat="1" ht="12.75">
      <c r="A22" s="9" t="s">
        <v>29</v>
      </c>
      <c r="B22" s="27">
        <v>7.394828443560418</v>
      </c>
      <c r="C22" s="27">
        <v>7.435617860851505</v>
      </c>
      <c r="D22" s="28">
        <v>7.4147828295656595</v>
      </c>
      <c r="E22" s="9"/>
      <c r="F22" s="9"/>
      <c r="G22" s="9"/>
      <c r="H22" s="9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6"/>
    </row>
    <row r="23" spans="1:20" s="18" customFormat="1" ht="12.75">
      <c r="A23" s="9" t="s">
        <v>30</v>
      </c>
      <c r="B23" s="27">
        <v>40.605690042425756</v>
      </c>
      <c r="C23" s="27">
        <v>41.21659442724458</v>
      </c>
      <c r="D23" s="28">
        <v>40.91230032941761</v>
      </c>
      <c r="E23" s="9"/>
      <c r="F23" s="9"/>
      <c r="G23" s="9"/>
      <c r="H23" s="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6"/>
    </row>
    <row r="24" spans="1:20" s="18" customFormat="1" ht="12.75">
      <c r="A24" s="9" t="s">
        <v>31</v>
      </c>
      <c r="B24" s="27">
        <v>74.84522706209454</v>
      </c>
      <c r="C24" s="27">
        <v>76.36314907872696</v>
      </c>
      <c r="D24" s="28">
        <v>75.72622982694925</v>
      </c>
      <c r="E24" s="9"/>
      <c r="F24" s="9"/>
      <c r="G24" s="9"/>
      <c r="H24" s="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6"/>
    </row>
    <row r="25" spans="1:20" s="18" customFormat="1" ht="6" customHeight="1">
      <c r="A25" s="9"/>
      <c r="B25" s="23"/>
      <c r="C25" s="23"/>
      <c r="D25" s="23"/>
      <c r="E25" s="9"/>
      <c r="F25" s="9"/>
      <c r="G25" s="9"/>
      <c r="H25" s="9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6"/>
    </row>
    <row r="26" spans="1:19" s="18" customFormat="1" ht="13.5" thickBot="1">
      <c r="A26" s="19" t="s">
        <v>32</v>
      </c>
      <c r="B26" s="26"/>
      <c r="C26" s="26"/>
      <c r="D26" s="29">
        <v>93.8164176805791</v>
      </c>
      <c r="E26" s="19"/>
      <c r="F26" s="19"/>
      <c r="G26" s="19"/>
      <c r="H26" s="20" t="s">
        <v>33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6" ht="12.75">
      <c r="A27" s="6" t="s">
        <v>34</v>
      </c>
      <c r="E27" s="7"/>
      <c r="F27" s="7"/>
    </row>
    <row r="28" ht="12.75">
      <c r="A28" s="6"/>
    </row>
    <row r="37" ht="6" customHeight="1"/>
    <row r="45" ht="6" customHeight="1"/>
    <row r="49" ht="6" customHeight="1"/>
    <row r="54" ht="6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2013-06-14T09:23:20Z</cp:lastPrinted>
  <dcterms:created xsi:type="dcterms:W3CDTF">2009-09-25T09:48:00Z</dcterms:created>
  <dcterms:modified xsi:type="dcterms:W3CDTF">2022-11-21T12:27:44Z</dcterms:modified>
  <cp:category/>
  <cp:version/>
  <cp:contentType/>
  <cp:contentStatus/>
</cp:coreProperties>
</file>