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465" windowWidth="17280" windowHeight="16215" activeTab="0"/>
  </bookViews>
  <sheets>
    <sheet name="02.05.11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<sst xmlns="http://schemas.openxmlformats.org/spreadsheetml/2006/main" count="40" uniqueCount="36">
  <si>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02.05.11 Indicadors demogràfics bàsics</t>
  </si>
  <si>
    <t>Nombre</t>
  </si>
  <si>
    <t>Percentatge</t>
  </si>
  <si>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</si>
  <si>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</si>
  <si>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</si>
  <si>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</si>
  <si>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</si>
  <si>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</si>
  <si>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</si>
  <si>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</si>
  <si>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Fórmula</t>
  </si>
  <si>
    <t>Índex d'envelliment</t>
  </si>
  <si>
    <t>(Pob 65 i +/Pob 0-14)*100</t>
  </si>
  <si>
    <t>Índex de sobreenvelliment</t>
  </si>
  <si>
    <t>(Pob 85 i +/Pob 65 i +)*100</t>
  </si>
  <si>
    <t>Índex de dependència juvenil</t>
  </si>
  <si>
    <t>(Pob 0-14/Pob 15-64)*100</t>
  </si>
  <si>
    <t>Índex de dependència senil</t>
  </si>
  <si>
    <t>(Pob 65 i +/Pob 15-64)*100</t>
  </si>
  <si>
    <t>Índex de dependència global</t>
  </si>
  <si>
    <t>(((Pob 65 i +)+(Pob 0-14))/Pob 15-64)*100</t>
  </si>
  <si>
    <t>Índex de recanvi de la població d'edats actives</t>
  </si>
  <si>
    <t>(Pob 60-64/Pob 15-19)*100</t>
  </si>
  <si>
    <t>Índex d'estructura de la població en edats actives</t>
  </si>
  <si>
    <t>(Pob 40-64/Pob 15-39)*100</t>
  </si>
  <si>
    <t>Relació nens per dones en edat fèrtil</t>
  </si>
  <si>
    <t>(Pob 0-14/Pob fem 15-49)*100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</si>
  <si>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</si>
  <si>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</si>
  <si>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</si>
  <si>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</si>
  <si>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</si>
  <si>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(Homes/Dones)*100</t>
  </si>
  <si>
    <t>Font: Ajuntament de Sabadell. Informació de Base.</t>
  </si>
  <si>
    <t>Districte 6. Dades a 1 de gener de 2022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</si>
</sst>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5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0" fillId="0" borderId="0" xfId="0" applyFill="1" applyAlignment="1">
      <alignment/>
    </xf>
    <xf numFmtId="3" fontId="4" fillId="0" borderId="0" xfId="52" applyNumberFormat="1" applyFont="1" applyFill="1" applyBorder="1" applyAlignment="1">
      <alignment horizontal="right" wrapText="1"/>
      <protection/>
    </xf>
    <xf numFmtId="0" fontId="47" fillId="0" borderId="0" xfId="0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0" fontId="47" fillId="0" borderId="11" xfId="0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/>
    </xf>
    <xf numFmtId="4" fontId="50" fillId="0" borderId="11" xfId="0" applyNumberFormat="1" applyFont="1" applyFill="1" applyBorder="1" applyAlignment="1">
      <alignment/>
    </xf>
    <xf numFmtId="3" fontId="50" fillId="0" borderId="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2.05.0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4.7109375" style="0" customWidth="1"/>
    <col min="2" max="4" width="8.8515625" style="0" customWidth="1"/>
    <col min="5" max="5" width="1.8515625" style="0" customWidth="1"/>
    <col min="6" max="7" width="8.8515625" style="0" customWidth="1"/>
    <col min="8" max="8" width="10.140625" style="0" customWidth="1"/>
    <col min="9" max="17" width="8.710937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3" t="s">
        <v>35</v>
      </c>
      <c r="B2" s="2"/>
      <c r="C2" s="2"/>
      <c r="D2" s="2"/>
      <c r="E2" s="2"/>
      <c r="F2" s="2"/>
      <c r="G2" s="2"/>
      <c r="H2" s="2"/>
    </row>
    <row r="3" spans="1:8" ht="12.75">
      <c r="A3" s="4"/>
      <c r="B3" s="5"/>
      <c r="C3" s="5"/>
      <c r="D3" s="5" t="s">
        <v>1</v>
      </c>
      <c r="E3" s="6"/>
      <c r="F3" s="5"/>
      <c r="G3" s="5"/>
      <c r="H3" s="5" t="s">
        <v>2</v>
      </c>
    </row>
    <row r="4" spans="1:16" ht="12.75">
      <c r="A4" s="4" t="s">
        <v>3</v>
      </c>
      <c r="B4" s="6" t="s">
        <v>4</v>
      </c>
      <c r="C4" s="6" t="s">
        <v>5</v>
      </c>
      <c r="D4" s="6" t="s">
        <v>6</v>
      </c>
      <c r="E4" s="6"/>
      <c r="F4" s="6" t="s">
        <v>4</v>
      </c>
      <c r="G4" s="6" t="s">
        <v>5</v>
      </c>
      <c r="H4" s="6" t="s">
        <v>6</v>
      </c>
      <c r="I4" s="13"/>
      <c r="J4" s="13"/>
      <c r="K4" s="13"/>
      <c r="L4" s="13"/>
      <c r="M4" s="13"/>
      <c r="N4" s="13"/>
      <c r="O4" s="13"/>
      <c r="P4" s="13"/>
    </row>
    <row r="5" spans="1:16" ht="12.75">
      <c r="A5" s="8" t="s">
        <v>7</v>
      </c>
      <c r="B5" s="22">
        <v>2511</v>
      </c>
      <c r="C5" s="22">
        <v>2341</v>
      </c>
      <c r="D5" s="9">
        <f>B5+C5</f>
        <v>4852</v>
      </c>
      <c r="E5" s="8"/>
      <c r="F5" s="27">
        <f>+B5*100/B$8</f>
        <v>16.754520584506572</v>
      </c>
      <c r="G5" s="27">
        <f>+C5*100/C$8</f>
        <v>15.002563445270443</v>
      </c>
      <c r="H5" s="27">
        <f>+D5*100/D$8</f>
        <v>15.860874113301298</v>
      </c>
      <c r="I5" s="13"/>
      <c r="J5" s="13"/>
      <c r="K5" s="13"/>
      <c r="L5" s="13"/>
      <c r="M5" s="13"/>
      <c r="N5" s="13"/>
      <c r="O5" s="13"/>
      <c r="P5" s="13"/>
    </row>
    <row r="6" spans="1:16" ht="12.75">
      <c r="A6" s="8" t="s">
        <v>8</v>
      </c>
      <c r="B6" s="22">
        <v>10243</v>
      </c>
      <c r="C6" s="22">
        <v>9977</v>
      </c>
      <c r="D6" s="9">
        <f>B6+C6</f>
        <v>20220</v>
      </c>
      <c r="E6" s="8"/>
      <c r="F6" s="27">
        <f>+B6*100/B$8</f>
        <v>68.34589977980917</v>
      </c>
      <c r="G6" s="27">
        <f>+C6*100/C$8</f>
        <v>63.9387336580364</v>
      </c>
      <c r="H6" s="27">
        <f>+D6*100/D$8</f>
        <v>66.09787192311464</v>
      </c>
      <c r="I6" s="13"/>
      <c r="J6" s="13"/>
      <c r="K6" s="13"/>
      <c r="L6" s="13"/>
      <c r="M6" s="13"/>
      <c r="N6" s="13"/>
      <c r="O6" s="13"/>
      <c r="P6" s="13"/>
    </row>
    <row r="7" spans="1:18" ht="12.75">
      <c r="A7" s="8" t="s">
        <v>9</v>
      </c>
      <c r="B7" s="22">
        <v>2233</v>
      </c>
      <c r="C7" s="22">
        <v>3286</v>
      </c>
      <c r="D7" s="9">
        <f>B7+C7</f>
        <v>5519</v>
      </c>
      <c r="E7" s="8"/>
      <c r="F7" s="27">
        <f>+B7*100/B$8</f>
        <v>14.89957963568426</v>
      </c>
      <c r="G7" s="27">
        <f>+C7*100/C$8</f>
        <v>21.058702896693156</v>
      </c>
      <c r="H7" s="27">
        <f>+D7*100/D$8</f>
        <v>18.04125396358406</v>
      </c>
      <c r="I7" s="13"/>
      <c r="J7" s="13"/>
      <c r="K7" s="13"/>
      <c r="L7" s="13"/>
      <c r="M7" s="13"/>
      <c r="N7" s="13"/>
      <c r="O7" s="13"/>
      <c r="P7" s="13"/>
      <c r="Q7" s="11"/>
      <c r="R7" s="11"/>
    </row>
    <row r="8" spans="1:18" ht="12.75">
      <c r="A8" s="10" t="s">
        <v>6</v>
      </c>
      <c r="B8" s="9">
        <f>SUM(B5:B7)</f>
        <v>14987</v>
      </c>
      <c r="C8" s="9">
        <f>SUM(C5:C7)</f>
        <v>15604</v>
      </c>
      <c r="D8" s="9">
        <f>SUM(D5:D7)</f>
        <v>30591</v>
      </c>
      <c r="E8" s="10"/>
      <c r="F8" s="30">
        <f>+B8*100/B$8</f>
        <v>100</v>
      </c>
      <c r="G8" s="30">
        <f>+C8*100/C$8</f>
        <v>100</v>
      </c>
      <c r="H8" s="30">
        <f>+D8*100/D$8</f>
        <v>100</v>
      </c>
      <c r="I8" s="13"/>
      <c r="J8" s="13"/>
      <c r="K8" s="13"/>
      <c r="L8" s="13"/>
      <c r="M8" s="13"/>
      <c r="N8" s="13"/>
      <c r="O8" s="13"/>
      <c r="P8" s="13"/>
      <c r="Q8" s="11"/>
      <c r="R8" s="11"/>
    </row>
    <row r="9" spans="1:18" ht="6" customHeight="1">
      <c r="A9" s="8"/>
      <c r="B9" s="23"/>
      <c r="C9" s="23"/>
      <c r="D9" s="23"/>
      <c r="E9" s="8"/>
      <c r="F9" s="8"/>
      <c r="G9" s="8"/>
      <c r="H9" s="8"/>
      <c r="I9" s="14"/>
      <c r="J9" s="14"/>
      <c r="K9" s="14"/>
      <c r="L9" s="14"/>
      <c r="M9" s="14"/>
      <c r="N9" s="14"/>
      <c r="O9" s="14"/>
      <c r="P9" s="14"/>
      <c r="Q9" s="11"/>
      <c r="R9" s="11"/>
    </row>
    <row r="10" spans="1:18" ht="12.75">
      <c r="A10" s="10" t="s">
        <v>10</v>
      </c>
      <c r="B10" s="23"/>
      <c r="C10" s="23"/>
      <c r="D10" s="23"/>
      <c r="E10" s="8"/>
      <c r="F10" s="8"/>
      <c r="G10" s="8"/>
      <c r="H10" s="17" t="s">
        <v>11</v>
      </c>
      <c r="I10" s="14"/>
      <c r="J10" s="15"/>
      <c r="K10" s="15"/>
      <c r="L10" s="15"/>
      <c r="M10" s="16"/>
      <c r="N10" s="16"/>
      <c r="O10" s="16"/>
      <c r="P10" s="16"/>
      <c r="Q10" s="12"/>
      <c r="R10" s="11"/>
    </row>
    <row r="11" spans="1:18" ht="12.75">
      <c r="A11" s="8" t="s">
        <v>12</v>
      </c>
      <c r="B11" s="27">
        <v>88.92871365989646</v>
      </c>
      <c r="C11" s="27">
        <v>140.36736437419907</v>
      </c>
      <c r="D11" s="28">
        <v>113.74690849134377</v>
      </c>
      <c r="E11" s="8"/>
      <c r="F11" s="8"/>
      <c r="G11" s="8"/>
      <c r="H11" s="18" t="s">
        <v>13</v>
      </c>
      <c r="I11" s="15"/>
      <c r="J11" s="21"/>
      <c r="K11" s="15"/>
      <c r="L11" s="15"/>
      <c r="M11" s="15"/>
      <c r="N11" s="15"/>
      <c r="O11" s="15"/>
      <c r="P11" s="15"/>
      <c r="Q11" s="11"/>
      <c r="R11" s="11"/>
    </row>
    <row r="12" spans="1:18" ht="12.75">
      <c r="A12" s="8" t="s">
        <v>14</v>
      </c>
      <c r="B12" s="27">
        <v>16.435288849081953</v>
      </c>
      <c r="C12" s="27">
        <v>22.88496652465003</v>
      </c>
      <c r="D12" s="28">
        <v>20.27541221235731</v>
      </c>
      <c r="E12" s="8"/>
      <c r="F12" s="8"/>
      <c r="G12" s="8"/>
      <c r="H12" s="18" t="s">
        <v>15</v>
      </c>
      <c r="I12" s="15"/>
      <c r="J12" s="15"/>
      <c r="K12" s="15"/>
      <c r="L12" s="15"/>
      <c r="M12" s="15"/>
      <c r="N12" s="15"/>
      <c r="O12" s="15"/>
      <c r="P12" s="15"/>
      <c r="Q12" s="11"/>
      <c r="R12" s="11"/>
    </row>
    <row r="13" spans="1:18" ht="12.75">
      <c r="A13" s="8" t="s">
        <v>16</v>
      </c>
      <c r="B13" s="27">
        <v>24.514302450453968</v>
      </c>
      <c r="C13" s="27">
        <v>23.463967124386087</v>
      </c>
      <c r="D13" s="28">
        <v>23.996043521266074</v>
      </c>
      <c r="E13" s="8"/>
      <c r="F13" s="8"/>
      <c r="G13" s="8"/>
      <c r="H13" s="18" t="s">
        <v>17</v>
      </c>
      <c r="I13" s="15"/>
      <c r="J13" s="15"/>
      <c r="K13" s="15"/>
      <c r="L13" s="15"/>
      <c r="M13" s="15"/>
      <c r="N13" s="15"/>
      <c r="O13" s="15"/>
      <c r="P13" s="15"/>
      <c r="Q13" s="11"/>
      <c r="R13" s="11"/>
    </row>
    <row r="14" spans="1:18" ht="12.75">
      <c r="A14" s="8" t="s">
        <v>18</v>
      </c>
      <c r="B14" s="27">
        <v>21.80025383188519</v>
      </c>
      <c r="C14" s="27">
        <v>32.935752230129296</v>
      </c>
      <c r="D14" s="28">
        <v>27.294757665677547</v>
      </c>
      <c r="E14" s="8"/>
      <c r="F14" s="8"/>
      <c r="G14" s="8"/>
      <c r="H14" s="18" t="s">
        <v>19</v>
      </c>
      <c r="I14" s="15"/>
      <c r="J14" s="15"/>
      <c r="K14" s="15"/>
      <c r="L14" s="15"/>
      <c r="M14" s="15"/>
      <c r="N14" s="15"/>
      <c r="O14" s="15"/>
      <c r="P14" s="15"/>
      <c r="Q14" s="11"/>
      <c r="R14" s="11"/>
    </row>
    <row r="15" spans="1:18" ht="12.75">
      <c r="A15" s="8" t="s">
        <v>20</v>
      </c>
      <c r="B15" s="27">
        <v>46.31455628233916</v>
      </c>
      <c r="C15" s="27">
        <v>56.39971935451538</v>
      </c>
      <c r="D15" s="28">
        <v>51.29080118694362</v>
      </c>
      <c r="E15" s="8"/>
      <c r="F15" s="8"/>
      <c r="G15" s="8"/>
      <c r="H15" s="18" t="s">
        <v>21</v>
      </c>
      <c r="I15" s="15"/>
      <c r="J15" s="15"/>
      <c r="K15" s="15"/>
      <c r="L15" s="15"/>
      <c r="M15" s="15"/>
      <c r="N15" s="15"/>
      <c r="O15" s="15"/>
      <c r="P15" s="15"/>
      <c r="Q15" s="15"/>
      <c r="R15" s="11"/>
    </row>
    <row r="16" spans="1:18" ht="6" customHeight="1">
      <c r="A16" s="8"/>
      <c r="B16" s="24"/>
      <c r="C16" s="24"/>
      <c r="D16" s="25"/>
      <c r="E16" s="8"/>
      <c r="F16" s="8"/>
      <c r="G16" s="8"/>
      <c r="H16" s="18"/>
      <c r="I16" s="15"/>
      <c r="J16" s="15"/>
      <c r="K16" s="15"/>
      <c r="L16" s="15"/>
      <c r="M16" s="15"/>
      <c r="N16" s="15"/>
      <c r="O16" s="15"/>
      <c r="P16" s="15"/>
      <c r="Q16" s="15"/>
      <c r="R16" s="11"/>
    </row>
    <row r="17" spans="1:18" ht="12.75">
      <c r="A17" s="8" t="s">
        <v>22</v>
      </c>
      <c r="B17" s="27">
        <v>100.50188205771644</v>
      </c>
      <c r="C17" s="27">
        <v>106.1804697156984</v>
      </c>
      <c r="D17" s="28">
        <v>103.36239103362391</v>
      </c>
      <c r="E17" s="8"/>
      <c r="F17" s="8"/>
      <c r="G17" s="8"/>
      <c r="H17" s="18" t="s">
        <v>23</v>
      </c>
      <c r="I17" s="15"/>
      <c r="J17" s="15"/>
      <c r="K17" s="15"/>
      <c r="L17" s="15"/>
      <c r="M17" s="15"/>
      <c r="N17" s="15"/>
      <c r="O17" s="15"/>
      <c r="P17" s="15"/>
      <c r="Q17" s="15"/>
      <c r="R17" s="11"/>
    </row>
    <row r="18" spans="1:18" ht="12.75">
      <c r="A18" s="8" t="s">
        <v>24</v>
      </c>
      <c r="B18" s="27">
        <v>121.8059766132525</v>
      </c>
      <c r="C18" s="27">
        <v>120.19421761200618</v>
      </c>
      <c r="D18" s="28">
        <v>121.00776041097387</v>
      </c>
      <c r="E18" s="8"/>
      <c r="F18" s="8"/>
      <c r="G18" s="8"/>
      <c r="H18" s="18" t="s">
        <v>25</v>
      </c>
      <c r="I18" s="21"/>
      <c r="J18" s="15"/>
      <c r="K18" s="15"/>
      <c r="L18" s="15"/>
      <c r="M18" s="15"/>
      <c r="N18" s="15"/>
      <c r="O18" s="15"/>
      <c r="P18" s="15"/>
      <c r="Q18" s="15"/>
      <c r="R18" s="11"/>
    </row>
    <row r="19" spans="1:18" ht="12.75">
      <c r="A19" s="8" t="s">
        <v>26</v>
      </c>
      <c r="B19" s="27">
        <v>36.25992779783393</v>
      </c>
      <c r="C19" s="27">
        <v>33.805054151624546</v>
      </c>
      <c r="D19" s="28">
        <v>70.06498194945848</v>
      </c>
      <c r="E19" s="8"/>
      <c r="F19" s="8"/>
      <c r="G19" s="8"/>
      <c r="H19" s="18" t="s">
        <v>27</v>
      </c>
      <c r="I19" s="15"/>
      <c r="J19" s="15"/>
      <c r="K19" s="15"/>
      <c r="L19" s="15"/>
      <c r="M19" s="15"/>
      <c r="N19" s="15"/>
      <c r="O19" s="15"/>
      <c r="P19" s="15"/>
      <c r="Q19" s="15"/>
      <c r="R19" s="11"/>
    </row>
    <row r="20" spans="1:18" ht="6" customHeight="1">
      <c r="A20" s="8"/>
      <c r="B20" s="24"/>
      <c r="C20" s="24"/>
      <c r="D20" s="25"/>
      <c r="E20" s="8"/>
      <c r="F20" s="8"/>
      <c r="G20" s="8"/>
      <c r="H20" s="8"/>
      <c r="I20" s="15"/>
      <c r="J20" s="15"/>
      <c r="K20" s="15"/>
      <c r="L20" s="15"/>
      <c r="M20" s="15"/>
      <c r="N20" s="15"/>
      <c r="O20" s="15"/>
      <c r="P20" s="15"/>
      <c r="Q20" s="15"/>
      <c r="R20" s="11"/>
    </row>
    <row r="21" spans="1:18" ht="12.75">
      <c r="A21" s="8" t="s">
        <v>28</v>
      </c>
      <c r="B21" s="27">
        <v>40.10322279308734</v>
      </c>
      <c r="C21" s="27">
        <v>43.31652140476801</v>
      </c>
      <c r="D21" s="28">
        <v>41.742277140335396</v>
      </c>
      <c r="E21" s="8"/>
      <c r="F21" s="8"/>
      <c r="G21" s="8"/>
      <c r="H21" s="8"/>
      <c r="I21" s="15"/>
      <c r="J21" s="11"/>
      <c r="K21" s="11"/>
      <c r="L21" s="11"/>
      <c r="M21" s="15"/>
      <c r="N21" s="15"/>
      <c r="O21" s="15"/>
      <c r="P21" s="15"/>
      <c r="Q21" s="15"/>
      <c r="R21" s="11"/>
    </row>
    <row r="22" spans="1:18" ht="12.75">
      <c r="A22" s="8" t="s">
        <v>29</v>
      </c>
      <c r="B22" s="27">
        <v>7.3580246913580245</v>
      </c>
      <c r="C22" s="27">
        <v>7.382742417770183</v>
      </c>
      <c r="D22" s="28">
        <v>7.3699505358615</v>
      </c>
      <c r="E22" s="8"/>
      <c r="F22" s="8"/>
      <c r="G22" s="8"/>
      <c r="H22" s="8"/>
      <c r="I22" s="15"/>
      <c r="J22" s="11"/>
      <c r="K22" s="11"/>
      <c r="L22" s="11"/>
      <c r="M22" s="15"/>
      <c r="N22" s="15"/>
      <c r="O22" s="15"/>
      <c r="P22" s="15"/>
      <c r="Q22" s="15"/>
      <c r="R22" s="11"/>
    </row>
    <row r="23" spans="1:18" ht="12.75">
      <c r="A23" s="8" t="s">
        <v>30</v>
      </c>
      <c r="B23" s="27">
        <v>40.38865566728497</v>
      </c>
      <c r="C23" s="27">
        <v>40.52781397213591</v>
      </c>
      <c r="D23" s="28">
        <v>40.45731948565776</v>
      </c>
      <c r="E23" s="8"/>
      <c r="F23" s="8"/>
      <c r="G23" s="8"/>
      <c r="H23" s="8"/>
      <c r="I23" s="15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2.75">
      <c r="A24" s="8" t="s">
        <v>31</v>
      </c>
      <c r="B24" s="27">
        <v>75.61576354679804</v>
      </c>
      <c r="C24" s="27">
        <v>77.38344491783323</v>
      </c>
      <c r="D24" s="28">
        <v>76.66823699945643</v>
      </c>
      <c r="E24" s="8"/>
      <c r="F24" s="8"/>
      <c r="G24" s="8"/>
      <c r="H24" s="8"/>
      <c r="I24" s="15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6" customHeight="1">
      <c r="A25" s="8"/>
      <c r="B25" s="23"/>
      <c r="C25" s="23"/>
      <c r="D25" s="23"/>
      <c r="E25" s="8"/>
      <c r="F25" s="8"/>
      <c r="G25" s="8"/>
      <c r="H25" s="8"/>
      <c r="I25" s="15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13.5" thickBot="1">
      <c r="A26" s="19" t="s">
        <v>32</v>
      </c>
      <c r="B26" s="26"/>
      <c r="C26" s="26"/>
      <c r="D26" s="29">
        <v>96.04588567034094</v>
      </c>
      <c r="E26" s="19"/>
      <c r="F26" s="19"/>
      <c r="G26" s="19"/>
      <c r="H26" s="20" t="s">
        <v>33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2.75">
      <c r="A27" s="7" t="s">
        <v>34</v>
      </c>
      <c r="E27" s="2"/>
      <c r="F27" s="2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ht="12.75">
      <c r="A28" s="7"/>
    </row>
    <row r="37" ht="6" customHeight="1"/>
    <row r="45" ht="6" customHeight="1"/>
    <row r="49" ht="6" customHeight="1"/>
    <row r="54" ht="6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2009-09-25T10:28:47Z</cp:lastPrinted>
  <dcterms:created xsi:type="dcterms:W3CDTF">2009-09-25T10:27:09Z</dcterms:created>
  <dcterms:modified xsi:type="dcterms:W3CDTF">2022-11-21T13:12:11Z</dcterms:modified>
  <cp:category/>
  <cp:version/>
  <cp:contentType/>
  <cp:contentStatus/>
</cp:coreProperties>
</file>