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3185" windowHeight="11820" activeTab="0"/>
  </bookViews>
  <sheets>
    <sheet name="14.04.0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<sst xmlns="http://schemas.openxmlformats.org/spreadsheetml/2006/main" count="48" uniqueCount="39">
  <si>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14.04.01 Programes d'Esport Escolar</t>
  </si>
  <si>
    <t>Programa</t>
  </si>
  <si>
    <t>99-00</t>
  </si>
  <si>
    <t>00-01</t>
  </si>
  <si>
    <t>01-02</t>
  </si>
  <si>
    <t>02-03</t>
  </si>
  <si>
    <t>03-04</t>
  </si>
  <si>
    <t>04-05</t>
  </si>
  <si>
    <t>05-06</t>
  </si>
  <si>
    <t>Iniciació Esportiva</t>
  </si>
  <si>
    <t>Jocs Escolars</t>
  </si>
  <si>
    <t>Plans de Promoció</t>
  </si>
  <si>
    <t>Concurs Cultural</t>
  </si>
  <si>
    <t>Cursos de Formació</t>
  </si>
  <si>
    <t>Total</t>
  </si>
  <si>
    <t>Font: Ajuntament de Sabadell. Servei d'Esports.</t>
  </si>
  <si>
    <t>06-07</t>
  </si>
  <si>
    <t>-</t>
  </si>
  <si>
    <t>07-08</t>
  </si>
  <si>
    <t>08-09</t>
  </si>
  <si>
    <t>Pla Català d'Esport a l'Escola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</si>
  <si>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</si>
  <si>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</si>
  <si>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</si>
  <si>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</si>
  <si>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</si>
  <si>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</si>
  <si>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</si>
  <si>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</si>
  <si>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</si>
  <si>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</si>
  <si>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 xml:space="preserve"> </t>
  </si>
  <si>
    <t>Enjogassa't</t>
  </si>
  <si>
    <t>*</t>
  </si>
  <si>
    <t>Comparativa de participació per programes. 1999-2021*</t>
  </si>
  <si>
    <t>19-20*</t>
  </si>
  <si>
    <t>20-21*</t>
  </si>
  <si>
    <r>
      <t>D</t>
    </r>
    <r>
      <rPr>
        <b/>
        <sz val="8"/>
        <color indexed="9"/>
        <rFont val="Arial"/>
        <family val="2"/>
      </rPr>
      <t>% 20-21</t>
    </r>
  </si>
  <si>
    <t>*Anys 2020 i 2021 afectació Covid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</si>
</sst>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"/>
    <numFmt numFmtId="183" formatCode="0.0"/>
    <numFmt numFmtId="184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16" fontId="3" fillId="32" borderId="0" xfId="0" applyNumberFormat="1" applyFont="1" applyFill="1" applyAlignment="1" quotePrefix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" fontId="6" fillId="3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9.421875" style="0" customWidth="1"/>
    <col min="2" max="12" width="5.421875" style="0" customWidth="1"/>
    <col min="13" max="13" width="5.7109375" style="0" bestFit="1" customWidth="1"/>
    <col min="14" max="17" width="5.421875" style="0" customWidth="1"/>
    <col min="18" max="19" width="5.7109375" style="0" bestFit="1" customWidth="1"/>
    <col min="20" max="23" width="5.7109375" style="0" customWidth="1"/>
    <col min="24" max="24" width="9.7109375" style="0" bestFit="1" customWidth="1"/>
  </cols>
  <sheetData>
    <row r="1" spans="1:9" ht="15.7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26" ht="15">
      <c r="A2" s="4" t="s">
        <v>34</v>
      </c>
      <c r="B2" s="2"/>
      <c r="C2" s="2"/>
      <c r="D2" s="2"/>
      <c r="E2" s="3"/>
      <c r="F2" s="3"/>
      <c r="G2" s="3"/>
      <c r="H2" s="3"/>
      <c r="I2" s="3"/>
      <c r="X2" t="s">
        <v>33</v>
      </c>
      <c r="Z2" s="3" t="s">
        <v>31</v>
      </c>
    </row>
    <row r="3" spans="1:24" ht="12.7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16</v>
      </c>
      <c r="J3" s="7" t="s">
        <v>18</v>
      </c>
      <c r="K3" s="7" t="s">
        <v>19</v>
      </c>
      <c r="L3" s="7" t="s">
        <v>21</v>
      </c>
      <c r="M3" s="7" t="s">
        <v>22</v>
      </c>
      <c r="N3" s="7" t="s">
        <v>23</v>
      </c>
      <c r="O3" s="7" t="s">
        <v>24</v>
      </c>
      <c r="P3" s="7" t="s">
        <v>25</v>
      </c>
      <c r="Q3" s="7" t="s">
        <v>26</v>
      </c>
      <c r="R3" s="7" t="s">
        <v>27</v>
      </c>
      <c r="S3" s="7" t="s">
        <v>28</v>
      </c>
      <c r="T3" s="7" t="s">
        <v>29</v>
      </c>
      <c r="U3" s="7" t="s">
        <v>30</v>
      </c>
      <c r="V3" s="7" t="s">
        <v>35</v>
      </c>
      <c r="W3" s="7" t="s">
        <v>36</v>
      </c>
      <c r="X3" s="11" t="s">
        <v>37</v>
      </c>
    </row>
    <row r="4" spans="1:24" ht="12.75">
      <c r="A4" s="10" t="s">
        <v>9</v>
      </c>
      <c r="B4" s="14">
        <v>804</v>
      </c>
      <c r="C4" s="14">
        <v>773</v>
      </c>
      <c r="D4" s="14">
        <v>631</v>
      </c>
      <c r="E4" s="14">
        <v>688</v>
      </c>
      <c r="F4" s="14">
        <v>387</v>
      </c>
      <c r="G4" s="14">
        <v>428</v>
      </c>
      <c r="H4" s="14">
        <v>497</v>
      </c>
      <c r="I4" s="14">
        <v>508</v>
      </c>
      <c r="J4" s="14">
        <v>432</v>
      </c>
      <c r="K4" s="14">
        <v>474</v>
      </c>
      <c r="L4" s="14">
        <v>463</v>
      </c>
      <c r="M4" s="14">
        <v>962</v>
      </c>
      <c r="N4" s="14">
        <v>1021</v>
      </c>
      <c r="O4" s="14">
        <v>771</v>
      </c>
      <c r="P4" s="14">
        <v>495</v>
      </c>
      <c r="Q4" s="14">
        <v>470</v>
      </c>
      <c r="R4" s="14">
        <v>369</v>
      </c>
      <c r="S4" s="14">
        <v>346</v>
      </c>
      <c r="T4" s="14">
        <v>311</v>
      </c>
      <c r="U4" s="14">
        <v>317</v>
      </c>
      <c r="V4" s="14">
        <v>293</v>
      </c>
      <c r="W4" s="14">
        <v>10</v>
      </c>
      <c r="X4" s="12">
        <f>(W4-V4)*100/V4</f>
        <v>-96.58703071672355</v>
      </c>
    </row>
    <row r="5" spans="1:24" ht="12.75">
      <c r="A5" s="10" t="s">
        <v>10</v>
      </c>
      <c r="B5" s="14">
        <v>5803</v>
      </c>
      <c r="C5" s="14">
        <v>6173</v>
      </c>
      <c r="D5" s="14">
        <v>6467</v>
      </c>
      <c r="E5" s="14">
        <v>6614</v>
      </c>
      <c r="F5" s="14">
        <v>8672</v>
      </c>
      <c r="G5" s="14">
        <v>9822</v>
      </c>
      <c r="H5" s="14">
        <v>10986</v>
      </c>
      <c r="I5" s="14">
        <v>10571</v>
      </c>
      <c r="J5" s="14">
        <v>9753</v>
      </c>
      <c r="K5" s="14">
        <v>10184</v>
      </c>
      <c r="L5" s="14">
        <v>10555</v>
      </c>
      <c r="M5" s="14">
        <v>10119</v>
      </c>
      <c r="N5" s="14">
        <v>10803</v>
      </c>
      <c r="O5" s="14">
        <v>9883</v>
      </c>
      <c r="P5" s="14">
        <v>11154</v>
      </c>
      <c r="Q5" s="14">
        <v>11939</v>
      </c>
      <c r="R5" s="14">
        <v>12428</v>
      </c>
      <c r="S5" s="14">
        <v>13853</v>
      </c>
      <c r="T5" s="14">
        <v>14133</v>
      </c>
      <c r="U5" s="14">
        <v>14099</v>
      </c>
      <c r="V5" s="14">
        <v>9891</v>
      </c>
      <c r="W5" s="14">
        <v>5956</v>
      </c>
      <c r="X5" s="12">
        <f aca="true" t="shared" si="0" ref="X5:X11">(W5-V5)*100/V5</f>
        <v>-39.78364169446972</v>
      </c>
    </row>
    <row r="6" spans="1:24" ht="12.75">
      <c r="A6" s="10" t="s">
        <v>11</v>
      </c>
      <c r="B6" s="14">
        <v>571</v>
      </c>
      <c r="C6" s="14">
        <v>651</v>
      </c>
      <c r="D6" s="14">
        <v>2384</v>
      </c>
      <c r="E6" s="14">
        <v>5116</v>
      </c>
      <c r="F6" s="14">
        <v>4967</v>
      </c>
      <c r="G6" s="14">
        <v>3350</v>
      </c>
      <c r="H6" s="14">
        <v>3532</v>
      </c>
      <c r="I6" s="14">
        <v>4303</v>
      </c>
      <c r="J6" s="14">
        <v>5922</v>
      </c>
      <c r="K6" s="14">
        <v>5141</v>
      </c>
      <c r="L6" s="14">
        <v>5757</v>
      </c>
      <c r="M6" s="14">
        <v>6520</v>
      </c>
      <c r="N6" s="14">
        <v>8181</v>
      </c>
      <c r="O6" s="14">
        <v>5286</v>
      </c>
      <c r="P6" s="14">
        <v>7018</v>
      </c>
      <c r="Q6" s="14">
        <v>8978</v>
      </c>
      <c r="R6" s="14">
        <v>9597</v>
      </c>
      <c r="S6" s="14">
        <v>10152</v>
      </c>
      <c r="T6" s="14">
        <v>11488</v>
      </c>
      <c r="U6" s="14">
        <v>12759</v>
      </c>
      <c r="V6" s="14">
        <v>7491</v>
      </c>
      <c r="W6" s="14">
        <v>5306</v>
      </c>
      <c r="X6" s="12">
        <f t="shared" si="0"/>
        <v>-29.168335335736217</v>
      </c>
    </row>
    <row r="7" spans="1:24" ht="12.75">
      <c r="A7" s="10" t="s">
        <v>12</v>
      </c>
      <c r="B7" s="14">
        <v>790</v>
      </c>
      <c r="C7" s="14">
        <v>723</v>
      </c>
      <c r="D7" s="14">
        <v>2082</v>
      </c>
      <c r="E7" s="14">
        <v>3331</v>
      </c>
      <c r="F7" s="14">
        <v>2034</v>
      </c>
      <c r="G7" s="14">
        <v>2141</v>
      </c>
      <c r="H7" s="14">
        <v>2414</v>
      </c>
      <c r="I7" s="14">
        <v>2321</v>
      </c>
      <c r="J7" s="14">
        <v>2431</v>
      </c>
      <c r="K7" s="14">
        <v>2405</v>
      </c>
      <c r="L7" s="14">
        <v>2878</v>
      </c>
      <c r="M7" s="14">
        <v>3597</v>
      </c>
      <c r="N7" s="14">
        <v>3085</v>
      </c>
      <c r="O7" s="14">
        <v>1747</v>
      </c>
      <c r="P7" s="14">
        <v>1703</v>
      </c>
      <c r="Q7" s="14">
        <v>1626</v>
      </c>
      <c r="R7" s="14">
        <v>1640</v>
      </c>
      <c r="S7" s="14">
        <v>1497</v>
      </c>
      <c r="T7" s="14">
        <v>1466</v>
      </c>
      <c r="U7" s="14">
        <v>1533</v>
      </c>
      <c r="V7" s="14">
        <v>0</v>
      </c>
      <c r="W7" s="14">
        <v>972</v>
      </c>
      <c r="X7" s="16" t="s">
        <v>17</v>
      </c>
    </row>
    <row r="8" spans="1:24" ht="12.75">
      <c r="A8" s="10" t="s">
        <v>13</v>
      </c>
      <c r="B8" s="14" t="s">
        <v>17</v>
      </c>
      <c r="C8" s="14">
        <v>30</v>
      </c>
      <c r="D8" s="14">
        <v>111</v>
      </c>
      <c r="E8" s="14">
        <v>116</v>
      </c>
      <c r="F8" s="14">
        <v>120</v>
      </c>
      <c r="G8" s="14">
        <v>178</v>
      </c>
      <c r="H8" s="14">
        <v>192</v>
      </c>
      <c r="I8" s="14">
        <v>330</v>
      </c>
      <c r="J8" s="14">
        <v>312</v>
      </c>
      <c r="K8" s="14">
        <v>678</v>
      </c>
      <c r="L8" s="14">
        <v>465</v>
      </c>
      <c r="M8" s="14">
        <v>352</v>
      </c>
      <c r="N8" s="14">
        <v>342</v>
      </c>
      <c r="O8" s="14">
        <v>432</v>
      </c>
      <c r="P8" s="14">
        <v>496</v>
      </c>
      <c r="Q8" s="14">
        <v>554</v>
      </c>
      <c r="R8" s="14">
        <v>443</v>
      </c>
      <c r="S8" s="14">
        <v>388</v>
      </c>
      <c r="T8" s="14">
        <v>440</v>
      </c>
      <c r="U8" s="14">
        <v>557</v>
      </c>
      <c r="V8" s="14">
        <v>577</v>
      </c>
      <c r="W8" s="14">
        <v>488</v>
      </c>
      <c r="X8" s="12">
        <f t="shared" si="0"/>
        <v>-15.424610051993067</v>
      </c>
    </row>
    <row r="9" spans="1:24" ht="12.75">
      <c r="A9" s="10" t="s">
        <v>20</v>
      </c>
      <c r="B9" s="14" t="s">
        <v>17</v>
      </c>
      <c r="C9" s="14" t="s">
        <v>17</v>
      </c>
      <c r="D9" s="14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>
        <v>3244</v>
      </c>
      <c r="J9" s="14">
        <v>5179</v>
      </c>
      <c r="K9" s="14">
        <v>5332</v>
      </c>
      <c r="L9" s="14">
        <v>9328</v>
      </c>
      <c r="M9" s="14">
        <v>9263</v>
      </c>
      <c r="N9" s="14">
        <v>10909</v>
      </c>
      <c r="O9" s="14">
        <v>5056</v>
      </c>
      <c r="P9" s="14">
        <v>3002</v>
      </c>
      <c r="Q9" s="14">
        <v>3290</v>
      </c>
      <c r="R9" s="14">
        <v>2893</v>
      </c>
      <c r="S9" s="14">
        <v>2305</v>
      </c>
      <c r="T9" s="14">
        <v>1744</v>
      </c>
      <c r="U9" s="14">
        <v>1413</v>
      </c>
      <c r="V9" s="14">
        <v>934</v>
      </c>
      <c r="W9" s="14">
        <v>927</v>
      </c>
      <c r="X9" s="12">
        <f t="shared" si="0"/>
        <v>-0.7494646680942184</v>
      </c>
    </row>
    <row r="10" spans="1:24" ht="12.75">
      <c r="A10" s="10" t="s">
        <v>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v>4182</v>
      </c>
      <c r="S10" s="14">
        <v>3663</v>
      </c>
      <c r="T10" s="14">
        <v>3780</v>
      </c>
      <c r="U10" s="14">
        <v>3972</v>
      </c>
      <c r="V10" s="14">
        <v>0</v>
      </c>
      <c r="W10" s="14">
        <v>53</v>
      </c>
      <c r="X10" s="16" t="s">
        <v>17</v>
      </c>
    </row>
    <row r="11" spans="1:24" ht="13.5" thickBot="1">
      <c r="A11" s="8" t="s">
        <v>14</v>
      </c>
      <c r="B11" s="9">
        <f aca="true" t="shared" si="1" ref="B11:H11">SUM(B4:B8)</f>
        <v>7968</v>
      </c>
      <c r="C11" s="9">
        <f t="shared" si="1"/>
        <v>8350</v>
      </c>
      <c r="D11" s="9">
        <f t="shared" si="1"/>
        <v>11675</v>
      </c>
      <c r="E11" s="9">
        <f t="shared" si="1"/>
        <v>15865</v>
      </c>
      <c r="F11" s="9">
        <f t="shared" si="1"/>
        <v>16180</v>
      </c>
      <c r="G11" s="9">
        <f t="shared" si="1"/>
        <v>15919</v>
      </c>
      <c r="H11" s="9">
        <f t="shared" si="1"/>
        <v>17621</v>
      </c>
      <c r="I11" s="9">
        <f aca="true" t="shared" si="2" ref="I11:N11">SUM(I4:I9)</f>
        <v>21277</v>
      </c>
      <c r="J11" s="9">
        <f t="shared" si="2"/>
        <v>24029</v>
      </c>
      <c r="K11" s="9">
        <f t="shared" si="2"/>
        <v>24214</v>
      </c>
      <c r="L11" s="9">
        <f t="shared" si="2"/>
        <v>29446</v>
      </c>
      <c r="M11" s="9">
        <f t="shared" si="2"/>
        <v>30813</v>
      </c>
      <c r="N11" s="9">
        <f t="shared" si="2"/>
        <v>34341</v>
      </c>
      <c r="O11" s="9">
        <f>SUM(O4:O9)</f>
        <v>23175</v>
      </c>
      <c r="P11" s="9">
        <f>SUM(P4:P9)</f>
        <v>23868</v>
      </c>
      <c r="Q11" s="9">
        <f>SUM(Q4:Q9)</f>
        <v>26857</v>
      </c>
      <c r="R11" s="9">
        <f>SUM(R4:R10)</f>
        <v>31552</v>
      </c>
      <c r="S11" s="9">
        <f>SUM(S4:S10)</f>
        <v>32204</v>
      </c>
      <c r="T11" s="9">
        <f>SUM(T4:T10)</f>
        <v>33362</v>
      </c>
      <c r="U11" s="9">
        <f>SUM(U4:U10)</f>
        <v>34650</v>
      </c>
      <c r="V11" s="9">
        <f>SUM(V4:V10)</f>
        <v>19186</v>
      </c>
      <c r="W11" s="9">
        <f>SUM(W4:W10)</f>
        <v>13712</v>
      </c>
      <c r="X11" s="13">
        <f t="shared" si="0"/>
        <v>-28.531220681747108</v>
      </c>
    </row>
    <row r="12" spans="1:9" ht="12.75">
      <c r="A12" s="10" t="s">
        <v>15</v>
      </c>
      <c r="B12" s="2"/>
      <c r="C12" s="2"/>
      <c r="D12" s="2"/>
      <c r="E12" s="3"/>
      <c r="F12" s="3"/>
      <c r="G12" s="3"/>
      <c r="H12" s="3"/>
      <c r="I12" s="3"/>
    </row>
    <row r="13" ht="12.75">
      <c r="A13" s="15" t="s">
        <v>38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2019-05-07T16:16:20Z</cp:lastPrinted>
  <dcterms:created xsi:type="dcterms:W3CDTF">1996-11-27T10:00:04Z</dcterms:created>
  <dcterms:modified xsi:type="dcterms:W3CDTF">2022-11-23T12:03:14Z</dcterms:modified>
  <cp:category/>
  <cp:version/>
  <cp:contentType/>
  <cp:contentStatus/>
</cp:coreProperties>
</file>