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35" windowHeight="7455" activeTab="0"/>
  </bookViews>
  <sheets>
    <sheet name="08.03.0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<sst xmlns="http://schemas.openxmlformats.org/spreadsheetml/2006/main" count="29" uniqueCount="29">
  <si>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2005</t>
  </si>
  <si>
    <t>Oferta</t>
  </si>
  <si>
    <t>Demanda</t>
  </si>
  <si>
    <t>Ingressos nets</t>
  </si>
  <si>
    <t>Despeses servei</t>
  </si>
  <si>
    <t>Ing. Ajuntament</t>
  </si>
  <si>
    <t>Font: Ajuntament de Sabadell. Mobilitat, Trànsit i Transport.</t>
  </si>
  <si>
    <t>2006</t>
  </si>
  <si>
    <t>2007</t>
  </si>
  <si>
    <t>2008</t>
  </si>
  <si>
    <t>2009</t>
  </si>
  <si>
    <t>Núm. de places</t>
  </si>
  <si>
    <t>Núm. de màquines</t>
  </si>
  <si>
    <t>2010</t>
  </si>
  <si>
    <t>2011</t>
  </si>
  <si>
    <t>2012</t>
  </si>
  <si>
    <t>08.03.01 Servei de parquímetres</t>
  </si>
  <si>
    <t>2013</t>
  </si>
  <si>
    <t>2014</t>
  </si>
  <si>
    <t xml:space="preserve">Resultat 
</t>
  </si>
  <si>
    <t>2015</t>
  </si>
  <si>
    <t>2017</t>
  </si>
  <si>
    <t>2016</t>
  </si>
  <si>
    <t>2018</t>
  </si>
  <si>
    <t>2019</t>
  </si>
  <si>
    <t>2020</t>
  </si>
  <si>
    <t>2021</t>
  </si>
  <si>
    <t>Oferta i demanda. 2005-2021</t>
  </si>
  <si>
    <r>
      <rPr>
        <sz val="8"/>
        <color indexed="9"/>
        <rFont val="Symbol"/>
        <family val="1"/>
      </rPr>
      <t>D</t>
    </r>
    <r>
      <rPr>
        <b/>
        <sz val="8"/>
        <color indexed="9"/>
        <rFont val="Arial"/>
        <family val="2"/>
      </rPr>
      <t xml:space="preserve"> % 20-21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</si>
</sst>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9"/>
      <name val="Symbol"/>
      <family val="1"/>
    </font>
    <font>
      <b/>
      <sz val="15"/>
      <color indexed="54"/>
      <name val="Calibri"/>
      <family val="2"/>
    </font>
    <font>
      <b/>
      <sz val="15"/>
      <color theme="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8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24" borderId="11" xfId="0" applyFont="1" applyFill="1" applyBorder="1" applyAlignment="1">
      <alignment horizontal="left"/>
    </xf>
    <xf numFmtId="49" fontId="22" fillId="24" borderId="11" xfId="0" applyNumberFormat="1" applyFont="1" applyFill="1" applyBorder="1" applyAlignment="1">
      <alignment horizontal="right"/>
    </xf>
    <xf numFmtId="0" fontId="23" fillId="0" borderId="0" xfId="0" applyFont="1" applyAlignment="1">
      <alignment horizontal="left"/>
    </xf>
    <xf numFmtId="49" fontId="22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Border="1" applyAlignment="1">
      <alignment horizontal="left" vertical="center" wrapText="1"/>
    </xf>
    <xf numFmtId="3" fontId="24" fillId="0" borderId="0" xfId="0" applyNumberFormat="1" applyFont="1" applyBorder="1" applyAlignment="1">
      <alignment horizontal="left" vertical="center" wrapText="1"/>
    </xf>
    <xf numFmtId="3" fontId="23" fillId="0" borderId="12" xfId="0" applyNumberFormat="1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wrapText="1"/>
    </xf>
    <xf numFmtId="0" fontId="25" fillId="0" borderId="0" xfId="0" applyFont="1" applyFill="1" applyBorder="1" applyAlignment="1">
      <alignment horizontal="left" vertical="center" wrapText="1"/>
    </xf>
    <xf numFmtId="3" fontId="23" fillId="0" borderId="0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3" fontId="24" fillId="0" borderId="0" xfId="0" applyNumberFormat="1" applyFont="1" applyBorder="1" applyAlignment="1">
      <alignment horizontal="right" wrapText="1"/>
    </xf>
    <xf numFmtId="3" fontId="23" fillId="0" borderId="12" xfId="0" applyNumberFormat="1" applyFont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wrapText="1"/>
    </xf>
    <xf numFmtId="2" fontId="23" fillId="0" borderId="0" xfId="0" applyNumberFormat="1" applyFont="1" applyAlignment="1">
      <alignment wrapText="1"/>
    </xf>
    <xf numFmtId="2" fontId="23" fillId="0" borderId="12" xfId="0" applyNumberFormat="1" applyFont="1" applyBorder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selection activeCell="T2" sqref="T2"/>
    </sheetView>
  </sheetViews>
  <sheetFormatPr defaultColWidth="11.421875" defaultRowHeight="12.75"/>
  <cols>
    <col min="1" max="1" width="11.421875" style="0" customWidth="1"/>
    <col min="2" max="18" width="7.8515625" style="0" bestFit="1" customWidth="1"/>
    <col min="19" max="19" width="8.140625" style="0" bestFit="1" customWidth="1"/>
  </cols>
  <sheetData>
    <row r="1" ht="15.75">
      <c r="A1" s="1" t="s">
        <v>16</v>
      </c>
    </row>
    <row r="2" ht="15">
      <c r="A2" s="2" t="s">
        <v>27</v>
      </c>
    </row>
    <row r="3" spans="1:19" ht="12.75">
      <c r="A3" s="3"/>
      <c r="B3" s="4" t="s">
        <v>0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13</v>
      </c>
      <c r="H3" s="4" t="s">
        <v>14</v>
      </c>
      <c r="I3" s="4" t="s">
        <v>15</v>
      </c>
      <c r="J3" s="4" t="s">
        <v>17</v>
      </c>
      <c r="K3" s="4" t="s">
        <v>18</v>
      </c>
      <c r="L3" s="4" t="s">
        <v>20</v>
      </c>
      <c r="M3" s="4" t="s">
        <v>22</v>
      </c>
      <c r="N3" s="4" t="s">
        <v>21</v>
      </c>
      <c r="O3" s="4" t="s">
        <v>23</v>
      </c>
      <c r="P3" s="4" t="s">
        <v>24</v>
      </c>
      <c r="Q3" s="4" t="s">
        <v>25</v>
      </c>
      <c r="R3" s="4" t="s">
        <v>26</v>
      </c>
      <c r="S3" s="4" t="s">
        <v>28</v>
      </c>
    </row>
    <row r="4" spans="1:7" s="7" customFormat="1" ht="12.75">
      <c r="A4" s="13" t="s">
        <v>1</v>
      </c>
      <c r="B4" s="6"/>
      <c r="C4" s="6"/>
      <c r="D4" s="6"/>
      <c r="E4" s="6"/>
      <c r="F4" s="6"/>
      <c r="G4" s="6"/>
    </row>
    <row r="5" spans="1:19" s="7" customFormat="1" ht="22.5">
      <c r="A5" s="8" t="s">
        <v>11</v>
      </c>
      <c r="B5" s="15">
        <v>1545</v>
      </c>
      <c r="C5" s="15">
        <v>1501</v>
      </c>
      <c r="D5" s="15">
        <v>1455</v>
      </c>
      <c r="E5" s="15">
        <v>1394</v>
      </c>
      <c r="F5" s="15">
        <v>1298</v>
      </c>
      <c r="G5" s="15">
        <v>1293</v>
      </c>
      <c r="H5" s="16">
        <v>1355</v>
      </c>
      <c r="I5" s="16">
        <v>1489</v>
      </c>
      <c r="J5" s="16">
        <v>1488</v>
      </c>
      <c r="K5" s="16">
        <v>1473</v>
      </c>
      <c r="L5" s="16">
        <v>1458</v>
      </c>
      <c r="M5" s="16">
        <v>1453</v>
      </c>
      <c r="N5" s="16">
        <v>1462</v>
      </c>
      <c r="O5" s="16">
        <v>1460</v>
      </c>
      <c r="P5" s="16">
        <v>1448</v>
      </c>
      <c r="Q5" s="16">
        <v>1438</v>
      </c>
      <c r="R5" s="16">
        <v>1415</v>
      </c>
      <c r="S5" s="21">
        <f>+(R5-Q5)*100/Q5</f>
        <v>-1.599443671766342</v>
      </c>
    </row>
    <row r="6" spans="1:19" s="7" customFormat="1" ht="22.5">
      <c r="A6" s="8" t="s">
        <v>12</v>
      </c>
      <c r="B6" s="15">
        <v>59</v>
      </c>
      <c r="C6" s="15">
        <v>57</v>
      </c>
      <c r="D6" s="15">
        <v>55</v>
      </c>
      <c r="E6" s="15">
        <v>55</v>
      </c>
      <c r="F6" s="15">
        <v>52</v>
      </c>
      <c r="G6" s="15">
        <v>53</v>
      </c>
      <c r="H6" s="16">
        <v>56</v>
      </c>
      <c r="I6" s="16">
        <v>63</v>
      </c>
      <c r="J6" s="16">
        <v>64</v>
      </c>
      <c r="K6" s="16">
        <v>63</v>
      </c>
      <c r="L6" s="16">
        <v>63</v>
      </c>
      <c r="M6" s="16">
        <v>63</v>
      </c>
      <c r="N6" s="16">
        <v>63</v>
      </c>
      <c r="O6" s="16">
        <v>63</v>
      </c>
      <c r="P6" s="16">
        <v>63</v>
      </c>
      <c r="Q6" s="16">
        <v>62</v>
      </c>
      <c r="R6" s="16">
        <v>61</v>
      </c>
      <c r="S6" s="21">
        <f>+(R6-Q6)*100/Q6</f>
        <v>-1.6129032258064515</v>
      </c>
    </row>
    <row r="7" spans="1:14" s="7" customFormat="1" ht="12.75">
      <c r="A7" s="8"/>
      <c r="B7" s="15"/>
      <c r="N7" s="17"/>
    </row>
    <row r="8" spans="1:14" s="7" customFormat="1" ht="12.75">
      <c r="A8" s="14" t="s">
        <v>2</v>
      </c>
      <c r="B8" s="6"/>
      <c r="C8" s="6"/>
      <c r="D8" s="6"/>
      <c r="E8" s="6"/>
      <c r="F8" s="6"/>
      <c r="G8" s="6"/>
      <c r="N8" s="17"/>
    </row>
    <row r="9" spans="1:19" s="7" customFormat="1" ht="12.75">
      <c r="A9" s="9" t="s">
        <v>3</v>
      </c>
      <c r="B9" s="16">
        <v>1855037.71</v>
      </c>
      <c r="C9" s="15">
        <v>2007214.48</v>
      </c>
      <c r="D9" s="15">
        <v>2118070</v>
      </c>
      <c r="E9" s="15">
        <v>2120120.19</v>
      </c>
      <c r="F9" s="15">
        <v>2029054</v>
      </c>
      <c r="G9" s="15">
        <v>2034262</v>
      </c>
      <c r="H9" s="16">
        <v>2084621</v>
      </c>
      <c r="I9" s="16">
        <v>2313043</v>
      </c>
      <c r="J9" s="16">
        <v>2341575</v>
      </c>
      <c r="K9" s="16">
        <v>2360187</v>
      </c>
      <c r="L9" s="16">
        <v>2312123</v>
      </c>
      <c r="M9" s="16">
        <v>2316014</v>
      </c>
      <c r="N9" s="16">
        <v>2034296.81</v>
      </c>
      <c r="O9" s="16">
        <v>2300684.31</v>
      </c>
      <c r="P9" s="16">
        <v>2431883.81</v>
      </c>
      <c r="Q9" s="16">
        <v>1643642.79</v>
      </c>
      <c r="R9" s="16">
        <v>2013381</v>
      </c>
      <c r="S9" s="21">
        <f>+(R9-Q9)*100/Q9</f>
        <v>22.49504650581651</v>
      </c>
    </row>
    <row r="10" spans="1:19" s="7" customFormat="1" ht="22.5">
      <c r="A10" s="10" t="s">
        <v>4</v>
      </c>
      <c r="B10" s="15">
        <v>755568.54</v>
      </c>
      <c r="C10" s="15">
        <v>708200.7</v>
      </c>
      <c r="D10" s="15">
        <v>791796</v>
      </c>
      <c r="E10" s="15">
        <v>767578.79</v>
      </c>
      <c r="F10" s="15">
        <v>775313</v>
      </c>
      <c r="G10" s="15">
        <v>791563</v>
      </c>
      <c r="H10" s="16">
        <v>741082</v>
      </c>
      <c r="I10" s="16">
        <v>705529</v>
      </c>
      <c r="J10" s="16">
        <v>732204</v>
      </c>
      <c r="K10" s="16">
        <v>759959</v>
      </c>
      <c r="L10" s="16">
        <v>768413</v>
      </c>
      <c r="M10" s="16">
        <v>659946</v>
      </c>
      <c r="N10" s="16">
        <v>576937.22</v>
      </c>
      <c r="O10" s="16">
        <v>527299.2</v>
      </c>
      <c r="P10" s="16">
        <v>572428.85</v>
      </c>
      <c r="Q10" s="16">
        <v>571375.27</v>
      </c>
      <c r="R10" s="16">
        <v>613187</v>
      </c>
      <c r="S10" s="21">
        <f>+(R10-Q10)*100/Q10</f>
        <v>7.317735330057246</v>
      </c>
    </row>
    <row r="11" spans="1:14" s="7" customFormat="1" ht="22.5">
      <c r="A11" s="11" t="s">
        <v>19</v>
      </c>
      <c r="B11" s="18"/>
      <c r="C11" s="18"/>
      <c r="D11" s="18"/>
      <c r="E11" s="18"/>
      <c r="F11" s="18"/>
      <c r="G11" s="18"/>
      <c r="N11" s="17"/>
    </row>
    <row r="12" spans="1:19" s="7" customFormat="1" ht="23.25" thickBot="1">
      <c r="A12" s="12" t="s">
        <v>5</v>
      </c>
      <c r="B12" s="19">
        <v>1099469.17</v>
      </c>
      <c r="C12" s="19">
        <v>1299013.78</v>
      </c>
      <c r="D12" s="19">
        <v>1326274</v>
      </c>
      <c r="E12" s="19">
        <v>1352541.4</v>
      </c>
      <c r="F12" s="19">
        <v>1253741</v>
      </c>
      <c r="G12" s="19">
        <v>1242699</v>
      </c>
      <c r="H12" s="19">
        <v>1343539</v>
      </c>
      <c r="I12" s="19">
        <v>1607514</v>
      </c>
      <c r="J12" s="19">
        <v>1609371</v>
      </c>
      <c r="K12" s="19">
        <v>1600228</v>
      </c>
      <c r="L12" s="19">
        <f>L9-L10</f>
        <v>1543710</v>
      </c>
      <c r="M12" s="19">
        <v>1656068</v>
      </c>
      <c r="N12" s="20">
        <v>1457359.59</v>
      </c>
      <c r="O12" s="19">
        <f>O9-O10</f>
        <v>1773385.11</v>
      </c>
      <c r="P12" s="19">
        <v>1859454.96</v>
      </c>
      <c r="Q12" s="19">
        <f>Q9-Q10</f>
        <v>1072267.52</v>
      </c>
      <c r="R12" s="19">
        <v>1400194</v>
      </c>
      <c r="S12" s="22">
        <f>+(R12-Q12)*100/Q12</f>
        <v>30.582524778891</v>
      </c>
    </row>
    <row r="13" ht="12.75">
      <c r="A13" s="5" t="s">
        <v>6</v>
      </c>
    </row>
    <row r="14" ht="12.75">
      <c r="A14" s="5"/>
    </row>
  </sheetData>
  <sheetProtection/>
  <printOptions/>
  <pageMargins left="0.75" right="0.75" top="1" bottom="1" header="0" footer="0"/>
  <pageSetup horizontalDpi="600" verticalDpi="600" orientation="portrait" paperSize="9" r:id="rId1"/>
  <ignoredErrors>
    <ignoredError sqref="B3:L3 M3:R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avaca</dc:creator>
  <cp:keywords/>
  <dc:description/>
  <cp:lastModifiedBy>Usuario de Windows</cp:lastModifiedBy>
  <dcterms:created xsi:type="dcterms:W3CDTF">2014-10-17T10:07:20Z</dcterms:created>
  <dcterms:modified xsi:type="dcterms:W3CDTF">2022-12-13T09:07:50Z</dcterms:modified>
  <cp:category/>
  <cp:version/>
  <cp:contentType/>
  <cp:contentStatus/>
</cp:coreProperties>
</file>