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455" activeTab="0"/>
  </bookViews>
  <sheets>
    <sheet name="08.08.05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<sst xmlns="http://schemas.openxmlformats.org/spreadsheetml/2006/main" count="36" uniqueCount="35">
  <si>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</si>
  <si>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</si>
  <si>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</si>
  <si>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</si>
  <si>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</si>
  <si>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</si>
  <si>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</si>
  <si>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</si>
  <si>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</si>
  <si>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</si>
  <si>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</si>
  <si>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</si>
  <si>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</si>
  <si>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</si>
  <si>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Títol</t>
  </si>
  <si>
    <t>Bitllets</t>
  </si>
  <si>
    <t>Targetes</t>
  </si>
  <si>
    <t>Abonament</t>
  </si>
  <si>
    <t>Ab. Jove</t>
  </si>
  <si>
    <t>Col·lectius</t>
  </si>
  <si>
    <t>T-DIA</t>
  </si>
  <si>
    <t>T-JOVE</t>
  </si>
  <si>
    <t>Jubilats/des</t>
  </si>
  <si>
    <t>C. Comarcal</t>
  </si>
  <si>
    <t>08.08.05 Autobusos urbans</t>
  </si>
  <si>
    <t>T-FMFN</t>
  </si>
  <si>
    <t>T-16</t>
  </si>
  <si>
    <t>T-Casual</t>
  </si>
  <si>
    <t>T-Familiar</t>
  </si>
  <si>
    <t>T-Usual</t>
  </si>
  <si>
    <t>T-Grup</t>
  </si>
  <si>
    <t>T-Empleat</t>
  </si>
  <si>
    <t>Altres títols ATM</t>
  </si>
  <si>
    <t>Viatgers/es totals per tipus de títol. 2021</t>
  </si>
  <si>
    <t>Especials gratuïts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</si>
</sst>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0.0%"/>
    <numFmt numFmtId="187" formatCode="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d\-m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7" width="7.8515625" style="12" bestFit="1" customWidth="1"/>
    <col min="8" max="8" width="7.7109375" style="12" bestFit="1" customWidth="1"/>
    <col min="9" max="9" width="6.421875" style="12" bestFit="1" customWidth="1"/>
    <col min="10" max="10" width="8.8515625" style="12" bestFit="1" customWidth="1"/>
    <col min="11" max="11" width="7.8515625" style="12" bestFit="1" customWidth="1"/>
    <col min="12" max="12" width="9.140625" style="12" customWidth="1"/>
    <col min="13" max="13" width="9.421875" style="12" bestFit="1" customWidth="1"/>
    <col min="14" max="14" width="8.57421875" style="12" bestFit="1" customWidth="1"/>
    <col min="15" max="15" width="9.140625" style="11" customWidth="1"/>
  </cols>
  <sheetData>
    <row r="1" ht="15.75">
      <c r="A1" s="1" t="s">
        <v>24</v>
      </c>
    </row>
    <row r="2" ht="15">
      <c r="A2" s="2" t="s">
        <v>33</v>
      </c>
    </row>
    <row r="3" spans="1:14" ht="12.75">
      <c r="A3" s="13" t="s">
        <v>14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5" ht="12.75">
      <c r="A4" s="10" t="s">
        <v>15</v>
      </c>
      <c r="B4" s="5">
        <v>55471</v>
      </c>
      <c r="C4" s="5">
        <v>53875</v>
      </c>
      <c r="D4" s="5">
        <v>64898</v>
      </c>
      <c r="E4" s="5">
        <v>63886</v>
      </c>
      <c r="F4" s="5">
        <v>69068</v>
      </c>
      <c r="G4" s="5">
        <v>79547.3</v>
      </c>
      <c r="H4" s="5">
        <v>79600</v>
      </c>
      <c r="I4" s="5">
        <v>61016</v>
      </c>
      <c r="J4" s="5">
        <v>75824</v>
      </c>
      <c r="K4" s="5">
        <v>73469</v>
      </c>
      <c r="L4" s="5">
        <v>73686</v>
      </c>
      <c r="M4" s="5">
        <v>76885</v>
      </c>
      <c r="N4" s="6">
        <f>SUM(B4:M4)</f>
        <v>827225.3</v>
      </c>
      <c r="O4" s="6"/>
    </row>
    <row r="5" spans="1:15" ht="12.75">
      <c r="A5" s="3" t="s">
        <v>22</v>
      </c>
      <c r="B5" s="5">
        <v>114924</v>
      </c>
      <c r="C5" s="5">
        <v>123761</v>
      </c>
      <c r="D5" s="5">
        <v>153305</v>
      </c>
      <c r="E5" s="5">
        <v>141216</v>
      </c>
      <c r="F5" s="5">
        <v>156699</v>
      </c>
      <c r="G5" s="5">
        <v>165812</v>
      </c>
      <c r="H5" s="5">
        <v>157243</v>
      </c>
      <c r="I5" s="5">
        <v>115046</v>
      </c>
      <c r="J5" s="5">
        <v>159062</v>
      </c>
      <c r="K5" s="5">
        <v>176661</v>
      </c>
      <c r="L5" s="5">
        <v>178679</v>
      </c>
      <c r="M5" s="5">
        <v>163771</v>
      </c>
      <c r="N5" s="6">
        <f aca="true" t="shared" si="0" ref="N5:N21">SUM(B5:M5)</f>
        <v>1806179</v>
      </c>
      <c r="O5" s="6"/>
    </row>
    <row r="6" spans="1:15" ht="12.75">
      <c r="A6" s="3" t="s">
        <v>16</v>
      </c>
      <c r="B6" s="5">
        <v>168947.75000000003</v>
      </c>
      <c r="C6" s="5">
        <v>183153.40000000005</v>
      </c>
      <c r="D6" s="5">
        <v>218277.2889193224</v>
      </c>
      <c r="E6" s="5">
        <v>189900.19999999998</v>
      </c>
      <c r="F6" s="5">
        <v>211470.77000000002</v>
      </c>
      <c r="G6" s="5">
        <v>224727.02</v>
      </c>
      <c r="H6" s="5">
        <v>214704.32807824836</v>
      </c>
      <c r="I6" s="5">
        <v>135180.02351101168</v>
      </c>
      <c r="J6" s="5">
        <v>215257.25999999995</v>
      </c>
      <c r="K6" s="5">
        <v>223175.66</v>
      </c>
      <c r="L6" s="5">
        <v>233947.30999999997</v>
      </c>
      <c r="M6" s="5">
        <v>216632.9460636089</v>
      </c>
      <c r="N6" s="6">
        <f t="shared" si="0"/>
        <v>2435373.956572191</v>
      </c>
      <c r="O6" s="6"/>
    </row>
    <row r="7" spans="1:15" ht="12.75">
      <c r="A7" s="3" t="s">
        <v>17</v>
      </c>
      <c r="B7" s="5">
        <v>29981</v>
      </c>
      <c r="C7" s="5">
        <v>36373</v>
      </c>
      <c r="D7" s="5">
        <v>42206.98710244577</v>
      </c>
      <c r="E7" s="5">
        <v>37785</v>
      </c>
      <c r="F7" s="5">
        <v>40987</v>
      </c>
      <c r="G7" s="5">
        <v>41178</v>
      </c>
      <c r="H7" s="5">
        <v>36298.30961206659</v>
      </c>
      <c r="I7" s="5">
        <v>22598.91548414158</v>
      </c>
      <c r="J7" s="5">
        <v>38635</v>
      </c>
      <c r="K7" s="5">
        <v>44056</v>
      </c>
      <c r="L7" s="5">
        <v>47283</v>
      </c>
      <c r="M7" s="5">
        <v>39823.48933958296</v>
      </c>
      <c r="N7" s="6">
        <f t="shared" si="0"/>
        <v>457205.70153823687</v>
      </c>
      <c r="O7" s="6"/>
    </row>
    <row r="8" spans="1:15" ht="12.75">
      <c r="A8" s="3" t="s">
        <v>18</v>
      </c>
      <c r="B8" s="5">
        <v>22086</v>
      </c>
      <c r="C8" s="5">
        <v>27842</v>
      </c>
      <c r="D8" s="5">
        <v>32026.133978231854</v>
      </c>
      <c r="E8" s="5">
        <v>30811</v>
      </c>
      <c r="F8" s="5">
        <v>33365</v>
      </c>
      <c r="G8" s="5">
        <v>26129</v>
      </c>
      <c r="H8" s="5">
        <v>19396.20230968503</v>
      </c>
      <c r="I8" s="5">
        <v>11641.481004846726</v>
      </c>
      <c r="J8" s="5">
        <v>27909</v>
      </c>
      <c r="K8" s="5">
        <v>37167</v>
      </c>
      <c r="L8" s="5">
        <v>39553</v>
      </c>
      <c r="M8" s="5">
        <v>28537.224596808162</v>
      </c>
      <c r="N8" s="6">
        <f t="shared" si="0"/>
        <v>336463.04188957176</v>
      </c>
      <c r="O8" s="6"/>
    </row>
    <row r="9" spans="1:15" ht="12.75">
      <c r="A9" s="3" t="s">
        <v>23</v>
      </c>
      <c r="B9" s="5">
        <v>4800</v>
      </c>
      <c r="C9" s="5">
        <v>5760</v>
      </c>
      <c r="D9" s="5">
        <v>6400</v>
      </c>
      <c r="E9" s="5">
        <v>6080</v>
      </c>
      <c r="F9" s="5">
        <v>6080</v>
      </c>
      <c r="G9" s="5">
        <v>5120</v>
      </c>
      <c r="H9" s="5">
        <v>0</v>
      </c>
      <c r="I9" s="5">
        <v>0</v>
      </c>
      <c r="J9" s="5">
        <v>5740</v>
      </c>
      <c r="K9" s="5">
        <v>7790</v>
      </c>
      <c r="L9" s="5">
        <v>6720</v>
      </c>
      <c r="M9" s="5">
        <v>4160</v>
      </c>
      <c r="N9" s="6">
        <f t="shared" si="0"/>
        <v>58650</v>
      </c>
      <c r="O9" s="6"/>
    </row>
    <row r="10" spans="1:15" ht="12.75">
      <c r="A10" s="3" t="s">
        <v>19</v>
      </c>
      <c r="B10" s="5">
        <v>153</v>
      </c>
      <c r="C10" s="5">
        <v>177</v>
      </c>
      <c r="D10" s="5">
        <v>312</v>
      </c>
      <c r="E10" s="5">
        <v>256</v>
      </c>
      <c r="F10" s="5">
        <v>295</v>
      </c>
      <c r="G10" s="5">
        <v>929</v>
      </c>
      <c r="H10" s="5">
        <v>4507</v>
      </c>
      <c r="I10" s="5">
        <v>21</v>
      </c>
      <c r="J10" s="5">
        <v>238</v>
      </c>
      <c r="K10" s="5">
        <v>476</v>
      </c>
      <c r="L10" s="5">
        <v>1146</v>
      </c>
      <c r="M10" s="5">
        <v>674</v>
      </c>
      <c r="N10" s="6">
        <f t="shared" si="0"/>
        <v>9184</v>
      </c>
      <c r="O10" s="6"/>
    </row>
    <row r="11" spans="1:15" ht="12.75">
      <c r="A11" s="3" t="s">
        <v>34</v>
      </c>
      <c r="B11" s="5">
        <v>2472.151740618877</v>
      </c>
      <c r="C11" s="5">
        <v>2524.8450907422452</v>
      </c>
      <c r="D11" s="5">
        <v>2876.846261147644</v>
      </c>
      <c r="E11" s="5">
        <v>2783.119594254455</v>
      </c>
      <c r="F11" s="5">
        <v>2897.182008369453</v>
      </c>
      <c r="G11" s="5">
        <v>14753.73861144072</v>
      </c>
      <c r="H11" s="5">
        <v>14973.017877865856</v>
      </c>
      <c r="I11" s="5">
        <v>2321.3129368904906</v>
      </c>
      <c r="J11" s="5">
        <v>3739.939771269474</v>
      </c>
      <c r="K11" s="5">
        <v>3240.9803040242027</v>
      </c>
      <c r="L11" s="5">
        <v>3100.0714750692036</v>
      </c>
      <c r="M11" s="5">
        <v>3098.3100958473356</v>
      </c>
      <c r="N11" s="6">
        <f t="shared" si="0"/>
        <v>58781.51576753997</v>
      </c>
      <c r="O11" s="6"/>
    </row>
    <row r="12" spans="1:15" ht="12.75">
      <c r="A12" s="3" t="s">
        <v>20</v>
      </c>
      <c r="B12" s="5">
        <v>9</v>
      </c>
      <c r="C12" s="5">
        <v>2</v>
      </c>
      <c r="D12" s="5">
        <v>4.007104907087667</v>
      </c>
      <c r="E12" s="5">
        <v>7</v>
      </c>
      <c r="F12" s="5">
        <v>16</v>
      </c>
      <c r="G12" s="5">
        <v>8</v>
      </c>
      <c r="H12" s="5">
        <v>11.007261632979308</v>
      </c>
      <c r="I12" s="5">
        <v>9.007575084762586</v>
      </c>
      <c r="J12" s="5">
        <v>11</v>
      </c>
      <c r="K12" s="5">
        <v>7</v>
      </c>
      <c r="L12" s="5">
        <v>23</v>
      </c>
      <c r="M12" s="5">
        <v>10.02272525428776</v>
      </c>
      <c r="N12" s="6">
        <f t="shared" si="0"/>
        <v>117.04466687911733</v>
      </c>
      <c r="O12" s="6"/>
    </row>
    <row r="13" spans="1:15" ht="12.75">
      <c r="A13" s="3" t="s">
        <v>27</v>
      </c>
      <c r="B13" s="5">
        <v>64364</v>
      </c>
      <c r="C13" s="5">
        <v>65802</v>
      </c>
      <c r="D13" s="5">
        <v>77190.10028367386</v>
      </c>
      <c r="E13" s="5">
        <v>70006</v>
      </c>
      <c r="F13" s="5">
        <v>74532</v>
      </c>
      <c r="G13" s="5">
        <v>80104</v>
      </c>
      <c r="H13" s="5">
        <v>79032.0495546373</v>
      </c>
      <c r="I13" s="5">
        <v>56224.548096564045</v>
      </c>
      <c r="J13" s="5">
        <v>78260</v>
      </c>
      <c r="K13" s="5">
        <v>78208</v>
      </c>
      <c r="L13" s="5">
        <v>78326</v>
      </c>
      <c r="M13" s="5">
        <v>74950.02201476357</v>
      </c>
      <c r="N13" s="6">
        <f t="shared" si="0"/>
        <v>876998.7199496387</v>
      </c>
      <c r="O13" s="6"/>
    </row>
    <row r="14" spans="1:15" ht="12.75">
      <c r="A14" s="3" t="s">
        <v>28</v>
      </c>
      <c r="B14" s="5">
        <v>3792</v>
      </c>
      <c r="C14" s="5">
        <v>3760</v>
      </c>
      <c r="D14" s="5">
        <v>4085.5080322019467</v>
      </c>
      <c r="E14" s="5">
        <v>4511</v>
      </c>
      <c r="F14" s="5">
        <v>4833</v>
      </c>
      <c r="G14" s="5">
        <v>5693</v>
      </c>
      <c r="H14" s="5">
        <v>7266.563356441695</v>
      </c>
      <c r="I14" s="5">
        <v>7572.674004921193</v>
      </c>
      <c r="J14" s="5">
        <v>6617</v>
      </c>
      <c r="K14" s="5">
        <v>5788</v>
      </c>
      <c r="L14" s="5">
        <v>5540</v>
      </c>
      <c r="M14" s="5">
        <v>7016.644289692138</v>
      </c>
      <c r="N14" s="6">
        <f t="shared" si="0"/>
        <v>66475.38968325697</v>
      </c>
      <c r="O14" s="6"/>
    </row>
    <row r="15" spans="1:15" ht="12.75">
      <c r="A15" s="3" t="s">
        <v>29</v>
      </c>
      <c r="B15" s="5">
        <v>106151</v>
      </c>
      <c r="C15" s="5">
        <v>120704</v>
      </c>
      <c r="D15" s="5">
        <v>141777.81510001724</v>
      </c>
      <c r="E15" s="5">
        <v>129076</v>
      </c>
      <c r="F15" s="5">
        <v>140366</v>
      </c>
      <c r="G15" s="5">
        <v>146351</v>
      </c>
      <c r="H15" s="5">
        <v>139915.06837428233</v>
      </c>
      <c r="I15" s="5">
        <v>96180.57492281249</v>
      </c>
      <c r="J15" s="5">
        <v>137259</v>
      </c>
      <c r="K15" s="5">
        <v>153271</v>
      </c>
      <c r="L15" s="5">
        <v>160574</v>
      </c>
      <c r="M15" s="5">
        <v>142877.7247684375</v>
      </c>
      <c r="N15" s="6">
        <f t="shared" si="0"/>
        <v>1614503.1831655495</v>
      </c>
      <c r="O15" s="6"/>
    </row>
    <row r="16" spans="1:15" ht="12.75">
      <c r="A16" s="3" t="s">
        <v>21</v>
      </c>
      <c r="B16" s="5">
        <v>28543</v>
      </c>
      <c r="C16" s="5">
        <v>36835</v>
      </c>
      <c r="D16" s="5">
        <v>45940.12084611085</v>
      </c>
      <c r="E16" s="5">
        <v>41492</v>
      </c>
      <c r="F16" s="5">
        <v>41870</v>
      </c>
      <c r="G16" s="5">
        <v>33494</v>
      </c>
      <c r="H16" s="5">
        <v>24989.211747127996</v>
      </c>
      <c r="I16" s="5">
        <v>14705.3935491623</v>
      </c>
      <c r="J16" s="5">
        <v>45628</v>
      </c>
      <c r="K16" s="5">
        <v>71128</v>
      </c>
      <c r="L16" s="5">
        <v>78687</v>
      </c>
      <c r="M16" s="5">
        <v>52178.1806474869</v>
      </c>
      <c r="N16" s="6">
        <f t="shared" si="0"/>
        <v>515489.90678988805</v>
      </c>
      <c r="O16" s="6"/>
    </row>
    <row r="17" spans="1:15" ht="12.75">
      <c r="A17" s="3" t="s">
        <v>30</v>
      </c>
      <c r="B17" s="5">
        <v>748</v>
      </c>
      <c r="C17" s="5">
        <v>643</v>
      </c>
      <c r="D17" s="5">
        <v>1060.1349932346657</v>
      </c>
      <c r="E17" s="5">
        <v>941</v>
      </c>
      <c r="F17" s="5">
        <v>996</v>
      </c>
      <c r="G17" s="5">
        <v>993</v>
      </c>
      <c r="H17" s="5">
        <v>1583.1379710266067</v>
      </c>
      <c r="I17" s="5">
        <v>867.1439266104892</v>
      </c>
      <c r="J17" s="5">
        <v>916</v>
      </c>
      <c r="K17" s="5">
        <v>915</v>
      </c>
      <c r="L17" s="5">
        <v>978</v>
      </c>
      <c r="M17" s="5">
        <v>767.4317798314675</v>
      </c>
      <c r="N17" s="6">
        <f t="shared" si="0"/>
        <v>11407.84867070323</v>
      </c>
      <c r="O17" s="6"/>
    </row>
    <row r="18" spans="1:15" ht="12.75">
      <c r="A18" s="3" t="s">
        <v>25</v>
      </c>
      <c r="B18" s="5">
        <v>258</v>
      </c>
      <c r="C18" s="5">
        <v>278</v>
      </c>
      <c r="D18" s="5">
        <v>326.21314721263</v>
      </c>
      <c r="E18" s="5">
        <v>378</v>
      </c>
      <c r="F18" s="5">
        <v>389</v>
      </c>
      <c r="G18" s="5">
        <v>454</v>
      </c>
      <c r="H18" s="5">
        <v>513.2178489893793</v>
      </c>
      <c r="I18" s="5">
        <v>415.2272525428776</v>
      </c>
      <c r="J18" s="5">
        <v>389</v>
      </c>
      <c r="K18" s="5">
        <v>292</v>
      </c>
      <c r="L18" s="5">
        <v>403</v>
      </c>
      <c r="M18" s="5">
        <v>286.6817576286328</v>
      </c>
      <c r="N18" s="6">
        <f t="shared" si="0"/>
        <v>4382.34000637352</v>
      </c>
      <c r="O18" s="6"/>
    </row>
    <row r="19" spans="1:15" ht="12.75">
      <c r="A19" s="3" t="s">
        <v>26</v>
      </c>
      <c r="B19" s="5">
        <v>86195</v>
      </c>
      <c r="C19" s="5">
        <v>107284</v>
      </c>
      <c r="D19" s="5">
        <v>123784.88592444768</v>
      </c>
      <c r="E19" s="5">
        <v>114797</v>
      </c>
      <c r="F19" s="5">
        <v>121560</v>
      </c>
      <c r="G19" s="5">
        <v>112392</v>
      </c>
      <c r="H19" s="5">
        <v>74308.32458454577</v>
      </c>
      <c r="I19" s="5">
        <v>41132.201904742</v>
      </c>
      <c r="J19" s="5">
        <v>121696</v>
      </c>
      <c r="K19" s="5">
        <v>144581</v>
      </c>
      <c r="L19" s="5">
        <v>151904</v>
      </c>
      <c r="M19" s="5">
        <v>113822.605714226</v>
      </c>
      <c r="N19" s="6">
        <f t="shared" si="0"/>
        <v>1313457.0181279613</v>
      </c>
      <c r="O19" s="6"/>
    </row>
    <row r="20" spans="1:15" ht="12.75">
      <c r="A20" s="3" t="s">
        <v>31</v>
      </c>
      <c r="B20" s="5">
        <v>485</v>
      </c>
      <c r="C20" s="5">
        <v>476</v>
      </c>
      <c r="D20" s="5">
        <v>582.2145681940475</v>
      </c>
      <c r="E20" s="5">
        <v>549</v>
      </c>
      <c r="F20" s="5">
        <v>537</v>
      </c>
      <c r="G20" s="5">
        <v>530</v>
      </c>
      <c r="H20" s="5">
        <v>501.2193013159751</v>
      </c>
      <c r="I20" s="5">
        <v>336.2287675598301</v>
      </c>
      <c r="J20" s="5">
        <v>581</v>
      </c>
      <c r="K20" s="5">
        <v>599</v>
      </c>
      <c r="L20" s="5">
        <v>684</v>
      </c>
      <c r="M20" s="5">
        <v>578.6863026794903</v>
      </c>
      <c r="N20" s="6">
        <f t="shared" si="0"/>
        <v>6439.348939749342</v>
      </c>
      <c r="O20" s="6"/>
    </row>
    <row r="21" spans="1:15" ht="12.75">
      <c r="A21" s="3" t="s">
        <v>32</v>
      </c>
      <c r="B21" s="5">
        <v>4306</v>
      </c>
      <c r="C21" s="5">
        <v>3926</v>
      </c>
      <c r="D21" s="5">
        <v>4587</v>
      </c>
      <c r="E21" s="5">
        <v>3190</v>
      </c>
      <c r="F21" s="5">
        <v>3384</v>
      </c>
      <c r="G21" s="5">
        <v>2828</v>
      </c>
      <c r="H21" s="5">
        <v>2259</v>
      </c>
      <c r="I21" s="5">
        <v>1253</v>
      </c>
      <c r="J21" s="5">
        <v>2284</v>
      </c>
      <c r="K21" s="5">
        <v>2529</v>
      </c>
      <c r="L21" s="5">
        <v>2367</v>
      </c>
      <c r="M21" s="5">
        <v>2003</v>
      </c>
      <c r="N21" s="6">
        <f t="shared" si="0"/>
        <v>34916</v>
      </c>
      <c r="O21" s="6"/>
    </row>
    <row r="22" spans="1:14" ht="13.5" thickBot="1">
      <c r="A22" s="8" t="s">
        <v>13</v>
      </c>
      <c r="B22" s="9">
        <f aca="true" t="shared" si="1" ref="B22:M22">SUM(B4:B21)</f>
        <v>693685.9017406189</v>
      </c>
      <c r="C22" s="9">
        <f t="shared" si="1"/>
        <v>773176.2450907422</v>
      </c>
      <c r="D22" s="9">
        <f t="shared" si="1"/>
        <v>919640.2562611477</v>
      </c>
      <c r="E22" s="9">
        <f t="shared" si="1"/>
        <v>837664.3195942545</v>
      </c>
      <c r="F22" s="9">
        <f t="shared" si="1"/>
        <v>909344.9520083695</v>
      </c>
      <c r="G22" s="9">
        <f t="shared" si="1"/>
        <v>941043.0586114407</v>
      </c>
      <c r="H22" s="9">
        <f t="shared" si="1"/>
        <v>857100.6578778658</v>
      </c>
      <c r="I22" s="9">
        <f t="shared" si="1"/>
        <v>566520.7329368904</v>
      </c>
      <c r="J22" s="9">
        <f t="shared" si="1"/>
        <v>920046.1997712695</v>
      </c>
      <c r="K22" s="9">
        <f t="shared" si="1"/>
        <v>1023353.6403040242</v>
      </c>
      <c r="L22" s="9">
        <f t="shared" si="1"/>
        <v>1063600.381475069</v>
      </c>
      <c r="M22" s="9">
        <f t="shared" si="1"/>
        <v>928072.9700958474</v>
      </c>
      <c r="N22" s="9">
        <f>SUM(B22:M22)</f>
        <v>10433249.315767538</v>
      </c>
    </row>
    <row r="23" spans="1:14" ht="12.75">
      <c r="A23" s="4" t="s">
        <v>0</v>
      </c>
      <c r="B23"/>
      <c r="C23"/>
      <c r="D23"/>
      <c r="E23"/>
      <c r="F23"/>
      <c r="G23"/>
      <c r="H23"/>
      <c r="I23"/>
      <c r="J23"/>
      <c r="K23"/>
      <c r="L23"/>
      <c r="M23"/>
      <c r="N23"/>
    </row>
  </sheetData>
  <sheetProtection/>
  <printOptions/>
  <pageMargins left="0.7874015748031497" right="0.7874015748031497" top="0.2" bottom="0.46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2013-09-30T16:32:56Z</cp:lastPrinted>
  <dcterms:created xsi:type="dcterms:W3CDTF">1996-11-27T10:00:04Z</dcterms:created>
  <dcterms:modified xsi:type="dcterms:W3CDTF">2022-12-20T08:41:08Z</dcterms:modified>
  <cp:category/>
  <cp:version/>
  <cp:contentType/>
  <cp:contentStatus/>
</cp:coreProperties>
</file>