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<sst xmlns="http://schemas.openxmlformats.org/spreadsheetml/2006/main" count="60" uniqueCount="20">
  <si>
    <t>Adolescents</t>
  </si>
  <si>
    <t>Total</t>
  </si>
  <si>
    <t>Font: Ajuntament de Sabadell. Servei de Salut.</t>
  </si>
  <si>
    <t>Assessorament</t>
  </si>
  <si>
    <t>Taller</t>
  </si>
  <si>
    <t>Altres formats</t>
  </si>
  <si>
    <t>Primària</t>
  </si>
  <si>
    <t>Mares i pares</t>
  </si>
  <si>
    <t>Professorat</t>
  </si>
  <si>
    <t>15.10.01 Educació per a la salut</t>
  </si>
  <si>
    <t>Adults i joves (C. Adults)</t>
  </si>
  <si>
    <t>Sessió informativa / participativa</t>
  </si>
  <si>
    <t>Gimcanes</t>
  </si>
  <si>
    <t xml:space="preserve">Altres col·lectius1 </t>
  </si>
  <si>
    <t>Nombre d'accions 2018</t>
  </si>
  <si>
    <t>Nombre d'accions 2019</t>
  </si>
  <si>
    <t>Nombre d'accions 2020</t>
  </si>
  <si>
    <t>Nombre d'accions 2021</t>
  </si>
  <si>
    <t>Resum de les intervencions realitzades segons col·lectiu i modalitat. 2018-2021</t>
  </si>
  <si>
    <t>1. Gent gran, persones nouvingudes, monitors/es, personal sanitari i altres tot i que l'any 2021 fa referència a les accions específiques sobre la pandèmia per covid 19.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</si>
</sst>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28">
      <selection activeCell="H34" sqref="H34"/>
    </sheetView>
  </sheetViews>
  <sheetFormatPr defaultColWidth="9.140625" defaultRowHeight="12.75"/>
  <cols>
    <col min="1" max="1" width="20.7109375" style="0" customWidth="1"/>
    <col min="2" max="7" width="14.7109375" style="0" customWidth="1"/>
  </cols>
  <sheetData>
    <row r="1" spans="1:5" ht="15.75">
      <c r="A1" s="1" t="s">
        <v>9</v>
      </c>
      <c r="B1" s="2"/>
      <c r="C1" s="2"/>
      <c r="D1" s="2"/>
      <c r="E1" s="2"/>
    </row>
    <row r="2" spans="1:5" ht="15">
      <c r="A2" s="3" t="s">
        <v>18</v>
      </c>
      <c r="B2" s="2"/>
      <c r="C2" s="2"/>
      <c r="D2" s="2"/>
      <c r="E2" s="2"/>
    </row>
    <row r="3" spans="1:7" ht="12.75">
      <c r="A3" s="4"/>
      <c r="B3" s="16" t="s">
        <v>14</v>
      </c>
      <c r="C3" s="16"/>
      <c r="D3" s="16"/>
      <c r="E3" s="16"/>
      <c r="F3" s="16"/>
      <c r="G3" s="16"/>
    </row>
    <row r="4" spans="1:7" ht="33.75">
      <c r="A4" s="13"/>
      <c r="B4" s="14" t="s">
        <v>3</v>
      </c>
      <c r="C4" s="14" t="s">
        <v>11</v>
      </c>
      <c r="D4" s="14" t="s">
        <v>12</v>
      </c>
      <c r="E4" s="14" t="s">
        <v>4</v>
      </c>
      <c r="F4" s="14" t="s">
        <v>5</v>
      </c>
      <c r="G4" s="14" t="s">
        <v>1</v>
      </c>
    </row>
    <row r="5" spans="1:7" ht="12.75">
      <c r="A5" s="5" t="s">
        <v>6</v>
      </c>
      <c r="B5" s="10">
        <v>0</v>
      </c>
      <c r="C5" s="10">
        <v>25</v>
      </c>
      <c r="D5" s="10">
        <v>1</v>
      </c>
      <c r="E5" s="10">
        <v>8</v>
      </c>
      <c r="F5" s="10">
        <v>49</v>
      </c>
      <c r="G5" s="11">
        <f aca="true" t="shared" si="0" ref="G5:G10">B5+C5+D5+E5+F5</f>
        <v>83</v>
      </c>
    </row>
    <row r="6" spans="1:7" ht="12.75">
      <c r="A6" s="5" t="s">
        <v>0</v>
      </c>
      <c r="B6" s="10">
        <v>1</v>
      </c>
      <c r="C6" s="10">
        <v>30</v>
      </c>
      <c r="D6" s="10">
        <v>73</v>
      </c>
      <c r="E6" s="10">
        <v>12</v>
      </c>
      <c r="F6" s="10">
        <v>1</v>
      </c>
      <c r="G6" s="11">
        <f t="shared" si="0"/>
        <v>117</v>
      </c>
    </row>
    <row r="7" spans="1:7" ht="12.75">
      <c r="A7" s="5" t="s">
        <v>8</v>
      </c>
      <c r="B7" s="10">
        <v>23</v>
      </c>
      <c r="C7" s="10">
        <v>2</v>
      </c>
      <c r="D7" s="10">
        <v>0</v>
      </c>
      <c r="E7" s="10">
        <v>0</v>
      </c>
      <c r="F7" s="10">
        <v>0</v>
      </c>
      <c r="G7" s="11">
        <f t="shared" si="0"/>
        <v>25</v>
      </c>
    </row>
    <row r="8" spans="1:7" ht="12.75">
      <c r="A8" s="5" t="s">
        <v>10</v>
      </c>
      <c r="B8" s="10">
        <v>0</v>
      </c>
      <c r="C8" s="10">
        <v>13</v>
      </c>
      <c r="D8" s="10">
        <v>0</v>
      </c>
      <c r="E8" s="10">
        <v>12</v>
      </c>
      <c r="F8" s="10">
        <v>25</v>
      </c>
      <c r="G8" s="11">
        <f t="shared" si="0"/>
        <v>50</v>
      </c>
    </row>
    <row r="9" spans="1:7" ht="12.75">
      <c r="A9" s="5" t="s">
        <v>7</v>
      </c>
      <c r="B9" s="10">
        <v>1</v>
      </c>
      <c r="C9" s="10">
        <v>8</v>
      </c>
      <c r="D9" s="10">
        <v>0</v>
      </c>
      <c r="E9" s="10">
        <v>15</v>
      </c>
      <c r="F9" s="10">
        <v>0</v>
      </c>
      <c r="G9" s="11">
        <f t="shared" si="0"/>
        <v>24</v>
      </c>
    </row>
    <row r="10" spans="1:7" ht="12.75">
      <c r="A10" s="5" t="s">
        <v>13</v>
      </c>
      <c r="B10" s="10">
        <v>0</v>
      </c>
      <c r="C10" s="10">
        <v>3</v>
      </c>
      <c r="D10" s="10">
        <v>0</v>
      </c>
      <c r="E10" s="10">
        <v>13</v>
      </c>
      <c r="F10" s="10">
        <v>2</v>
      </c>
      <c r="G10" s="11">
        <f t="shared" si="0"/>
        <v>18</v>
      </c>
    </row>
    <row r="11" spans="1:7" ht="13.5" thickBot="1">
      <c r="A11" s="6" t="s">
        <v>1</v>
      </c>
      <c r="B11" s="12">
        <f aca="true" t="shared" si="1" ref="B11:G11">SUM(B5:B10)</f>
        <v>25</v>
      </c>
      <c r="C11" s="12">
        <f t="shared" si="1"/>
        <v>81</v>
      </c>
      <c r="D11" s="12">
        <f t="shared" si="1"/>
        <v>74</v>
      </c>
      <c r="E11" s="12">
        <f t="shared" si="1"/>
        <v>60</v>
      </c>
      <c r="F11" s="12">
        <f t="shared" si="1"/>
        <v>77</v>
      </c>
      <c r="G11" s="12">
        <f t="shared" si="1"/>
        <v>317</v>
      </c>
    </row>
    <row r="12" spans="1:5" ht="3.75" customHeight="1">
      <c r="A12" s="3"/>
      <c r="B12" s="2"/>
      <c r="C12" s="2"/>
      <c r="D12" s="2"/>
      <c r="E12" s="2"/>
    </row>
    <row r="13" spans="1:7" ht="12.75">
      <c r="A13" s="4"/>
      <c r="B13" s="16" t="s">
        <v>15</v>
      </c>
      <c r="C13" s="16"/>
      <c r="D13" s="16"/>
      <c r="E13" s="16"/>
      <c r="F13" s="16"/>
      <c r="G13" s="16"/>
    </row>
    <row r="14" spans="1:7" ht="33.75">
      <c r="A14" s="13"/>
      <c r="B14" s="14" t="s">
        <v>3</v>
      </c>
      <c r="C14" s="14" t="s">
        <v>11</v>
      </c>
      <c r="D14" s="14" t="s">
        <v>12</v>
      </c>
      <c r="E14" s="14" t="s">
        <v>4</v>
      </c>
      <c r="F14" s="14" t="s">
        <v>5</v>
      </c>
      <c r="G14" s="14" t="s">
        <v>1</v>
      </c>
    </row>
    <row r="15" spans="1:7" ht="12.75">
      <c r="A15" s="5" t="s">
        <v>6</v>
      </c>
      <c r="B15" s="10">
        <v>1</v>
      </c>
      <c r="C15" s="10">
        <v>1</v>
      </c>
      <c r="D15" s="10">
        <v>0</v>
      </c>
      <c r="E15" s="10">
        <v>0</v>
      </c>
      <c r="F15" s="10">
        <v>6</v>
      </c>
      <c r="G15" s="11">
        <f aca="true" t="shared" si="2" ref="G15:G20">B15+C15+D15+E15+F15</f>
        <v>8</v>
      </c>
    </row>
    <row r="16" spans="1:7" ht="12.75">
      <c r="A16" s="5" t="s">
        <v>0</v>
      </c>
      <c r="B16" s="10">
        <v>0</v>
      </c>
      <c r="C16" s="10">
        <v>9</v>
      </c>
      <c r="D16" s="10">
        <v>9</v>
      </c>
      <c r="E16" s="10">
        <v>56</v>
      </c>
      <c r="F16" s="10">
        <v>0</v>
      </c>
      <c r="G16" s="11">
        <f t="shared" si="2"/>
        <v>74</v>
      </c>
    </row>
    <row r="17" spans="1:7" ht="12.75">
      <c r="A17" s="5" t="s">
        <v>8</v>
      </c>
      <c r="B17" s="10">
        <v>6</v>
      </c>
      <c r="C17" s="10">
        <v>0</v>
      </c>
      <c r="D17" s="10">
        <v>5</v>
      </c>
      <c r="E17" s="10">
        <v>0</v>
      </c>
      <c r="F17" s="10">
        <v>1</v>
      </c>
      <c r="G17" s="11">
        <f t="shared" si="2"/>
        <v>12</v>
      </c>
    </row>
    <row r="18" spans="1:7" ht="12.75">
      <c r="A18" s="5" t="s">
        <v>10</v>
      </c>
      <c r="B18" s="10">
        <v>0</v>
      </c>
      <c r="C18" s="10">
        <v>0</v>
      </c>
      <c r="D18" s="10">
        <v>2</v>
      </c>
      <c r="E18" s="10">
        <v>0</v>
      </c>
      <c r="F18" s="10">
        <v>0</v>
      </c>
      <c r="G18" s="11">
        <f t="shared" si="2"/>
        <v>2</v>
      </c>
    </row>
    <row r="19" spans="1:7" ht="12.75">
      <c r="A19" s="5" t="s">
        <v>7</v>
      </c>
      <c r="B19" s="10">
        <v>0</v>
      </c>
      <c r="C19" s="10">
        <v>20</v>
      </c>
      <c r="D19" s="10">
        <v>3</v>
      </c>
      <c r="E19" s="10">
        <v>0</v>
      </c>
      <c r="F19" s="10">
        <v>0</v>
      </c>
      <c r="G19" s="11">
        <f t="shared" si="2"/>
        <v>23</v>
      </c>
    </row>
    <row r="20" spans="1:7" ht="12.75">
      <c r="A20" s="5" t="s">
        <v>13</v>
      </c>
      <c r="B20" s="10">
        <v>2</v>
      </c>
      <c r="C20" s="10">
        <v>15</v>
      </c>
      <c r="D20" s="10">
        <v>10</v>
      </c>
      <c r="E20" s="10">
        <v>0</v>
      </c>
      <c r="F20" s="10">
        <v>6</v>
      </c>
      <c r="G20" s="11">
        <f t="shared" si="2"/>
        <v>33</v>
      </c>
    </row>
    <row r="21" spans="1:7" ht="13.5" thickBot="1">
      <c r="A21" s="6" t="s">
        <v>1</v>
      </c>
      <c r="B21" s="12">
        <f aca="true" t="shared" si="3" ref="B21:G21">SUM(B15:B20)</f>
        <v>9</v>
      </c>
      <c r="C21" s="12">
        <f t="shared" si="3"/>
        <v>45</v>
      </c>
      <c r="D21" s="12">
        <f t="shared" si="3"/>
        <v>29</v>
      </c>
      <c r="E21" s="12">
        <f t="shared" si="3"/>
        <v>56</v>
      </c>
      <c r="F21" s="12">
        <f t="shared" si="3"/>
        <v>13</v>
      </c>
      <c r="G21" s="12">
        <f t="shared" si="3"/>
        <v>152</v>
      </c>
    </row>
    <row r="22" spans="1:5" ht="3.75" customHeight="1">
      <c r="A22" s="3"/>
      <c r="B22" s="2"/>
      <c r="C22" s="2"/>
      <c r="D22" s="2"/>
      <c r="E22" s="2"/>
    </row>
    <row r="23" spans="1:7" ht="12.75">
      <c r="A23" s="4"/>
      <c r="B23" s="16" t="s">
        <v>16</v>
      </c>
      <c r="C23" s="16"/>
      <c r="D23" s="16"/>
      <c r="E23" s="16"/>
      <c r="F23" s="16"/>
      <c r="G23" s="16"/>
    </row>
    <row r="24" spans="1:7" ht="33.75">
      <c r="A24" s="13"/>
      <c r="B24" s="14" t="s">
        <v>3</v>
      </c>
      <c r="C24" s="14" t="s">
        <v>11</v>
      </c>
      <c r="D24" s="14" t="s">
        <v>12</v>
      </c>
      <c r="E24" s="14" t="s">
        <v>4</v>
      </c>
      <c r="F24" s="14" t="s">
        <v>5</v>
      </c>
      <c r="G24" s="14" t="s">
        <v>1</v>
      </c>
    </row>
    <row r="25" spans="1:7" ht="12.75">
      <c r="A25" s="5" t="s">
        <v>6</v>
      </c>
      <c r="B25" s="10">
        <v>0</v>
      </c>
      <c r="C25" s="10">
        <v>17</v>
      </c>
      <c r="D25" s="10">
        <v>0</v>
      </c>
      <c r="E25" s="10">
        <v>0</v>
      </c>
      <c r="F25" s="10">
        <v>1</v>
      </c>
      <c r="G25" s="11">
        <f aca="true" t="shared" si="4" ref="G25:G30">B25+C25+D25+E25+F25</f>
        <v>18</v>
      </c>
    </row>
    <row r="26" spans="1:7" ht="12.75">
      <c r="A26" s="5" t="s">
        <v>0</v>
      </c>
      <c r="B26" s="10">
        <v>0</v>
      </c>
      <c r="C26" s="10">
        <v>14</v>
      </c>
      <c r="D26" s="10">
        <v>68</v>
      </c>
      <c r="E26" s="10">
        <v>0</v>
      </c>
      <c r="F26" s="10">
        <v>0</v>
      </c>
      <c r="G26" s="11">
        <f t="shared" si="4"/>
        <v>82</v>
      </c>
    </row>
    <row r="27" spans="1:7" ht="12.75">
      <c r="A27" s="5" t="s">
        <v>8</v>
      </c>
      <c r="B27" s="10">
        <v>6</v>
      </c>
      <c r="C27" s="10">
        <v>0</v>
      </c>
      <c r="D27" s="10">
        <v>0</v>
      </c>
      <c r="E27" s="10">
        <v>0</v>
      </c>
      <c r="F27" s="10">
        <v>0</v>
      </c>
      <c r="G27" s="11">
        <f t="shared" si="4"/>
        <v>6</v>
      </c>
    </row>
    <row r="28" spans="1:7" ht="12.75">
      <c r="A28" s="5" t="s">
        <v>10</v>
      </c>
      <c r="B28" s="10">
        <v>0</v>
      </c>
      <c r="C28" s="10">
        <v>0</v>
      </c>
      <c r="D28" s="10">
        <v>0</v>
      </c>
      <c r="E28" s="10">
        <v>1</v>
      </c>
      <c r="F28" s="10">
        <v>3</v>
      </c>
      <c r="G28" s="11">
        <f t="shared" si="4"/>
        <v>4</v>
      </c>
    </row>
    <row r="29" spans="1:7" ht="12.75">
      <c r="A29" s="5" t="s">
        <v>7</v>
      </c>
      <c r="B29" s="10">
        <v>0</v>
      </c>
      <c r="C29" s="10">
        <v>4</v>
      </c>
      <c r="D29" s="10">
        <v>0</v>
      </c>
      <c r="E29" s="10">
        <v>2</v>
      </c>
      <c r="F29" s="10">
        <v>0</v>
      </c>
      <c r="G29" s="11">
        <f t="shared" si="4"/>
        <v>6</v>
      </c>
    </row>
    <row r="30" spans="1:7" ht="12.75">
      <c r="A30" s="5" t="s">
        <v>13</v>
      </c>
      <c r="B30" s="10">
        <v>0</v>
      </c>
      <c r="C30" s="10">
        <v>6</v>
      </c>
      <c r="D30" s="10">
        <v>0</v>
      </c>
      <c r="E30" s="10">
        <v>5</v>
      </c>
      <c r="F30" s="10">
        <v>5</v>
      </c>
      <c r="G30" s="11">
        <f t="shared" si="4"/>
        <v>16</v>
      </c>
    </row>
    <row r="31" spans="1:7" ht="13.5" thickBot="1">
      <c r="A31" s="6" t="s">
        <v>1</v>
      </c>
      <c r="B31" s="12">
        <f aca="true" t="shared" si="5" ref="B31:G31">SUM(B25:B30)</f>
        <v>6</v>
      </c>
      <c r="C31" s="12">
        <f t="shared" si="5"/>
        <v>41</v>
      </c>
      <c r="D31" s="12">
        <f t="shared" si="5"/>
        <v>68</v>
      </c>
      <c r="E31" s="12">
        <f t="shared" si="5"/>
        <v>8</v>
      </c>
      <c r="F31" s="12">
        <f t="shared" si="5"/>
        <v>9</v>
      </c>
      <c r="G31" s="12">
        <f t="shared" si="5"/>
        <v>132</v>
      </c>
    </row>
    <row r="32" spans="1:5" ht="3.75" customHeight="1">
      <c r="A32" s="3"/>
      <c r="B32" s="2"/>
      <c r="C32" s="2"/>
      <c r="D32" s="2"/>
      <c r="E32" s="2"/>
    </row>
    <row r="33" spans="1:7" ht="12.75">
      <c r="A33" s="4"/>
      <c r="B33" s="16" t="s">
        <v>17</v>
      </c>
      <c r="C33" s="16"/>
      <c r="D33" s="16"/>
      <c r="E33" s="16"/>
      <c r="F33" s="16"/>
      <c r="G33" s="16"/>
    </row>
    <row r="34" spans="1:7" s="15" customFormat="1" ht="33.75">
      <c r="A34" s="13"/>
      <c r="B34" s="14" t="s">
        <v>3</v>
      </c>
      <c r="C34" s="14" t="s">
        <v>11</v>
      </c>
      <c r="D34" s="14" t="s">
        <v>12</v>
      </c>
      <c r="E34" s="14" t="s">
        <v>4</v>
      </c>
      <c r="F34" s="14" t="s">
        <v>5</v>
      </c>
      <c r="G34" s="14" t="s">
        <v>1</v>
      </c>
    </row>
    <row r="35" spans="1:7" ht="12.75">
      <c r="A35" s="5" t="s">
        <v>6</v>
      </c>
      <c r="B35" s="10">
        <v>0</v>
      </c>
      <c r="C35" s="10">
        <f>29+16</f>
        <v>45</v>
      </c>
      <c r="D35" s="10">
        <v>0</v>
      </c>
      <c r="E35" s="10">
        <v>0</v>
      </c>
      <c r="F35" s="10">
        <v>1</v>
      </c>
      <c r="G35" s="11">
        <f aca="true" t="shared" si="6" ref="G35:G40">B35+C35+D35+E35+F35</f>
        <v>46</v>
      </c>
    </row>
    <row r="36" spans="1:7" ht="12.75">
      <c r="A36" s="5" t="s">
        <v>0</v>
      </c>
      <c r="B36" s="10">
        <v>0</v>
      </c>
      <c r="C36" s="10">
        <f>13+71</f>
        <v>84</v>
      </c>
      <c r="D36" s="10">
        <f>70+68</f>
        <v>138</v>
      </c>
      <c r="E36" s="10">
        <v>34</v>
      </c>
      <c r="F36" s="10">
        <v>0</v>
      </c>
      <c r="G36" s="11">
        <f t="shared" si="6"/>
        <v>256</v>
      </c>
    </row>
    <row r="37" spans="1:7" ht="12.75">
      <c r="A37" s="5" t="s">
        <v>8</v>
      </c>
      <c r="B37" s="10">
        <f>7+3</f>
        <v>10</v>
      </c>
      <c r="C37" s="10">
        <v>1</v>
      </c>
      <c r="D37" s="10">
        <v>0</v>
      </c>
      <c r="E37" s="10">
        <v>0</v>
      </c>
      <c r="F37" s="10">
        <v>0</v>
      </c>
      <c r="G37" s="11">
        <f t="shared" si="6"/>
        <v>11</v>
      </c>
    </row>
    <row r="38" spans="1:7" ht="12.75">
      <c r="A38" s="5" t="s">
        <v>10</v>
      </c>
      <c r="B38" s="10">
        <v>0</v>
      </c>
      <c r="C38" s="10">
        <f>29+23</f>
        <v>52</v>
      </c>
      <c r="D38" s="10">
        <v>0</v>
      </c>
      <c r="E38" s="10">
        <v>38</v>
      </c>
      <c r="F38" s="10">
        <v>1</v>
      </c>
      <c r="G38" s="11">
        <f t="shared" si="6"/>
        <v>91</v>
      </c>
    </row>
    <row r="39" spans="1:7" ht="12.75">
      <c r="A39" s="5" t="s">
        <v>7</v>
      </c>
      <c r="B39" s="10">
        <v>0</v>
      </c>
      <c r="C39" s="10">
        <f>2+6</f>
        <v>8</v>
      </c>
      <c r="D39" s="10">
        <v>0</v>
      </c>
      <c r="E39" s="10">
        <v>7</v>
      </c>
      <c r="F39" s="10">
        <v>0</v>
      </c>
      <c r="G39" s="11">
        <f t="shared" si="6"/>
        <v>15</v>
      </c>
    </row>
    <row r="40" spans="1:7" ht="12.75">
      <c r="A40" s="5" t="s">
        <v>13</v>
      </c>
      <c r="B40" s="17">
        <v>75</v>
      </c>
      <c r="C40" s="10">
        <v>3</v>
      </c>
      <c r="D40" s="10">
        <v>0</v>
      </c>
      <c r="E40" s="10">
        <v>3</v>
      </c>
      <c r="F40" s="10">
        <v>1</v>
      </c>
      <c r="G40" s="11">
        <f t="shared" si="6"/>
        <v>82</v>
      </c>
    </row>
    <row r="41" spans="1:7" ht="13.5" thickBot="1">
      <c r="A41" s="6" t="s">
        <v>1</v>
      </c>
      <c r="B41" s="12">
        <f aca="true" t="shared" si="7" ref="B41:G41">SUM(B35:B40)</f>
        <v>85</v>
      </c>
      <c r="C41" s="12">
        <f t="shared" si="7"/>
        <v>193</v>
      </c>
      <c r="D41" s="12">
        <f t="shared" si="7"/>
        <v>138</v>
      </c>
      <c r="E41" s="12">
        <f t="shared" si="7"/>
        <v>82</v>
      </c>
      <c r="F41" s="12">
        <f t="shared" si="7"/>
        <v>3</v>
      </c>
      <c r="G41" s="12">
        <f t="shared" si="7"/>
        <v>501</v>
      </c>
    </row>
    <row r="42" spans="1:7" s="9" customFormat="1" ht="12.75">
      <c r="A42" s="7" t="s">
        <v>2</v>
      </c>
      <c r="B42"/>
      <c r="C42"/>
      <c r="D42"/>
      <c r="E42"/>
      <c r="F42"/>
      <c r="G42" s="8"/>
    </row>
    <row r="43" ht="12.75">
      <c r="A43" s="7" t="s">
        <v>19</v>
      </c>
    </row>
    <row r="58" ht="12.75" customHeight="1"/>
    <row r="59" ht="12.75" customHeight="1"/>
  </sheetData>
  <sheetProtection/>
  <mergeCells count="4">
    <mergeCell ref="B33:G33"/>
    <mergeCell ref="B3:G3"/>
    <mergeCell ref="B13:G13"/>
    <mergeCell ref="B23:G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2011-06-09T06:57:31Z</cp:lastPrinted>
  <dcterms:created xsi:type="dcterms:W3CDTF">1996-11-27T10:00:04Z</dcterms:created>
  <dcterms:modified xsi:type="dcterms:W3CDTF">2022-12-28T10:30:38Z</dcterms:modified>
  <cp:category/>
  <cp:version/>
  <cp:contentType/>
  <cp:contentStatus/>
</cp:coreProperties>
</file>