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11.04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<sst xmlns="http://schemas.openxmlformats.org/spreadsheetml/2006/main" count="64" uniqueCount="64">
  <si>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Territori i ciutat</t>
  </si>
  <si>
    <t>Educació en valors</t>
  </si>
  <si>
    <t>Educació per al consum</t>
  </si>
  <si>
    <t>El món aeroespacial</t>
  </si>
  <si>
    <t>El món de la paraula</t>
  </si>
  <si>
    <t>Font: Ajuntament de Sabadell. Servei d'Educació.</t>
  </si>
  <si>
    <t>Total</t>
  </si>
  <si>
    <t>Educació per a la salut</t>
  </si>
  <si>
    <t>Ciència i tecnologia</t>
  </si>
  <si>
    <t>Promoció de l'esport</t>
  </si>
  <si>
    <t>Desenvolupament sostenible</t>
  </si>
  <si>
    <t>Educació artística</t>
  </si>
  <si>
    <t>Orientació i emprenedoria</t>
  </si>
  <si>
    <t>Història i patrimoni</t>
  </si>
  <si>
    <t>Participació</t>
  </si>
  <si>
    <t>%</t>
  </si>
  <si>
    <t xml:space="preserve"> Ciència i tecnologia</t>
  </si>
  <si>
    <t xml:space="preserve"> Aigua</t>
  </si>
  <si>
    <t xml:space="preserve"> Energia</t>
  </si>
  <si>
    <t xml:space="preserve"> Medi natural</t>
  </si>
  <si>
    <t xml:space="preserve"> Medi rural</t>
  </si>
  <si>
    <t xml:space="preserve"> Medi urbà</t>
  </si>
  <si>
    <t xml:space="preserve"> Mobilitat</t>
  </si>
  <si>
    <t xml:space="preserve"> Residus</t>
  </si>
  <si>
    <t xml:space="preserve"> Arts en viu</t>
  </si>
  <si>
    <t xml:space="preserve"> Arts escèniques</t>
  </si>
  <si>
    <t xml:space="preserve"> Arts visuals</t>
  </si>
  <si>
    <t xml:space="preserve"> Cultura popular</t>
  </si>
  <si>
    <t xml:space="preserve"> Música</t>
  </si>
  <si>
    <t xml:space="preserve"> Oficis</t>
  </si>
  <si>
    <t xml:space="preserve"> Cooperació i solidaritat</t>
  </si>
  <si>
    <t xml:space="preserve"> Diversitat i convivència</t>
  </si>
  <si>
    <t xml:space="preserve"> Educació cívica</t>
  </si>
  <si>
    <t xml:space="preserve"> Igualtat</t>
  </si>
  <si>
    <t xml:space="preserve"> Voluntariat</t>
  </si>
  <si>
    <t xml:space="preserve"> Habilitats personals i socials</t>
  </si>
  <si>
    <t xml:space="preserve"> L'atenció sanitària</t>
  </si>
  <si>
    <t xml:space="preserve"> Prevenció drogodependències</t>
  </si>
  <si>
    <t xml:space="preserve"> Promoció hàbits saludables</t>
  </si>
  <si>
    <t xml:space="preserve"> Sexualitat i afectivitat</t>
  </si>
  <si>
    <t xml:space="preserve"> Alimentació</t>
  </si>
  <si>
    <t xml:space="preserve"> Consum responsable</t>
  </si>
  <si>
    <t xml:space="preserve"> L’espai</t>
  </si>
  <si>
    <t xml:space="preserve"> Biblioteques</t>
  </si>
  <si>
    <t xml:space="preserve"> Literatura</t>
  </si>
  <si>
    <t xml:space="preserve"> Llengües</t>
  </si>
  <si>
    <t xml:space="preserve"> Paleontologia</t>
  </si>
  <si>
    <t xml:space="preserve"> Prehistòria</t>
  </si>
  <si>
    <t xml:space="preserve"> L’Edat Mitjana</t>
  </si>
  <si>
    <t xml:space="preserve"> Època ibèrica i romana</t>
  </si>
  <si>
    <t xml:space="preserve"> Època moderna</t>
  </si>
  <si>
    <t xml:space="preserve"> Època contemporània</t>
  </si>
  <si>
    <t xml:space="preserve"> Els museus i l’arxiu</t>
  </si>
  <si>
    <t xml:space="preserve"> Orientació i emprenedoria</t>
  </si>
  <si>
    <t xml:space="preserve"> Esport en equip</t>
  </si>
  <si>
    <t xml:space="preserve"> Esport individual</t>
  </si>
  <si>
    <t xml:space="preserve"> Comarca del Vallès Occidental</t>
  </si>
  <si>
    <t xml:space="preserve"> Els joves al territori</t>
  </si>
  <si>
    <t xml:space="preserve"> Les nostres institucions</t>
  </si>
  <si>
    <t>12.11.04 Programa Ciutat i Escola</t>
  </si>
  <si>
    <t>Memòria històrica</t>
  </si>
  <si>
    <t>Sabadell amb el pas del temps</t>
  </si>
  <si>
    <t>Àmbit i subàmbit</t>
  </si>
  <si>
    <t>Detall de participació general per àmbits. Curs 2021-22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</si>
</sst>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4" fillId="33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3" fontId="6" fillId="0" borderId="0" xfId="0" applyNumberFormat="1" applyFont="1" applyFill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53.28125" style="0" bestFit="1" customWidth="1"/>
    <col min="2" max="3" width="11.57421875" style="0" customWidth="1"/>
  </cols>
  <sheetData>
    <row r="1" spans="1:3" ht="15.75">
      <c r="A1" s="1" t="s">
        <v>59</v>
      </c>
      <c r="B1" s="5"/>
      <c r="C1" s="5"/>
    </row>
    <row r="2" spans="1:3" ht="15.75">
      <c r="A2" s="2" t="s">
        <v>63</v>
      </c>
      <c r="B2" s="5"/>
      <c r="C2" s="5"/>
    </row>
    <row r="3" spans="1:3" ht="12.75">
      <c r="A3" s="6" t="s">
        <v>62</v>
      </c>
      <c r="B3" s="9" t="s">
        <v>14</v>
      </c>
      <c r="C3" s="9" t="s">
        <v>15</v>
      </c>
    </row>
    <row r="4" spans="1:3" ht="12.75">
      <c r="A4" s="12" t="s">
        <v>8</v>
      </c>
      <c r="B4" s="14">
        <f>B5</f>
        <v>9357</v>
      </c>
      <c r="C4" s="11">
        <f>B4/$B$72*100</f>
        <v>9.573161997912873</v>
      </c>
    </row>
    <row r="5" spans="1:3" ht="12.75">
      <c r="A5" s="13" t="s">
        <v>16</v>
      </c>
      <c r="B5" s="10">
        <v>9357</v>
      </c>
      <c r="C5" s="11"/>
    </row>
    <row r="6" spans="1:3" ht="2.25" customHeight="1">
      <c r="A6" s="13"/>
      <c r="B6" s="10"/>
      <c r="C6" s="11"/>
    </row>
    <row r="7" spans="1:3" ht="12.75">
      <c r="A7" s="12" t="s">
        <v>10</v>
      </c>
      <c r="B7" s="14">
        <f>SUM(B8:B14)</f>
        <v>14013</v>
      </c>
      <c r="C7" s="11">
        <f>B7/$B$72*100</f>
        <v>14.33672321008369</v>
      </c>
    </row>
    <row r="8" spans="1:3" ht="12.75">
      <c r="A8" s="13" t="s">
        <v>17</v>
      </c>
      <c r="B8" s="10">
        <v>4299</v>
      </c>
      <c r="C8" s="11"/>
    </row>
    <row r="9" spans="1:3" ht="12.75">
      <c r="A9" s="13" t="s">
        <v>18</v>
      </c>
      <c r="B9" s="10">
        <v>378</v>
      </c>
      <c r="C9" s="11"/>
    </row>
    <row r="10" spans="1:3" ht="12.75">
      <c r="A10" s="13" t="s">
        <v>19</v>
      </c>
      <c r="B10" s="10">
        <v>2138</v>
      </c>
      <c r="C10" s="11"/>
    </row>
    <row r="11" spans="1:3" ht="12.75">
      <c r="A11" s="13" t="s">
        <v>20</v>
      </c>
      <c r="B11" s="10">
        <v>1152</v>
      </c>
      <c r="C11" s="11"/>
    </row>
    <row r="12" spans="1:3" ht="12.75">
      <c r="A12" s="13" t="s">
        <v>21</v>
      </c>
      <c r="B12" s="10">
        <v>817</v>
      </c>
      <c r="C12" s="11"/>
    </row>
    <row r="13" spans="1:3" ht="12.75">
      <c r="A13" s="13" t="s">
        <v>22</v>
      </c>
      <c r="B13" s="10">
        <v>1476</v>
      </c>
      <c r="C13" s="11"/>
    </row>
    <row r="14" spans="1:3" ht="12" customHeight="1">
      <c r="A14" s="13" t="s">
        <v>23</v>
      </c>
      <c r="B14" s="10">
        <v>3753</v>
      </c>
      <c r="C14" s="11"/>
    </row>
    <row r="15" spans="1:3" ht="2.25" customHeight="1">
      <c r="A15" s="13"/>
      <c r="B15" s="10"/>
      <c r="C15" s="11"/>
    </row>
    <row r="16" spans="1:3" ht="12.75">
      <c r="A16" s="12" t="s">
        <v>11</v>
      </c>
      <c r="B16" s="14">
        <f>SUM(B17:B22)</f>
        <v>17998</v>
      </c>
      <c r="C16" s="11">
        <f>B16/$B$72*100</f>
        <v>18.413783225225593</v>
      </c>
    </row>
    <row r="17" spans="1:3" ht="12.75">
      <c r="A17" s="13" t="s">
        <v>24</v>
      </c>
      <c r="B17" s="10">
        <v>2077</v>
      </c>
      <c r="C17" s="11"/>
    </row>
    <row r="18" spans="1:3" ht="12.75">
      <c r="A18" s="13" t="s">
        <v>25</v>
      </c>
      <c r="B18" s="10">
        <v>8327</v>
      </c>
      <c r="C18" s="11"/>
    </row>
    <row r="19" spans="1:3" ht="12.75">
      <c r="A19" s="13" t="s">
        <v>26</v>
      </c>
      <c r="B19" s="10">
        <v>3130</v>
      </c>
      <c r="C19" s="11"/>
    </row>
    <row r="20" spans="1:3" ht="12.75">
      <c r="A20" s="13" t="s">
        <v>27</v>
      </c>
      <c r="B20" s="10">
        <v>3456</v>
      </c>
      <c r="C20" s="11"/>
    </row>
    <row r="21" spans="1:3" ht="12.75">
      <c r="A21" s="13" t="s">
        <v>28</v>
      </c>
      <c r="B21" s="10">
        <v>1008</v>
      </c>
      <c r="C21" s="11"/>
    </row>
    <row r="22" spans="1:3" ht="12.75">
      <c r="A22" s="13" t="s">
        <v>29</v>
      </c>
      <c r="B22" s="10">
        <v>0</v>
      </c>
      <c r="C22" s="11"/>
    </row>
    <row r="23" spans="1:3" ht="2.25" customHeight="1">
      <c r="A23" s="13"/>
      <c r="B23" s="10"/>
      <c r="C23" s="11"/>
    </row>
    <row r="24" spans="1:3" ht="12.75">
      <c r="A24" s="12" t="s">
        <v>1</v>
      </c>
      <c r="B24" s="14">
        <f>SUM(B25:B29)</f>
        <v>9561</v>
      </c>
      <c r="C24" s="11">
        <f>B24/$B$72*100</f>
        <v>9.78187473143582</v>
      </c>
    </row>
    <row r="25" spans="1:3" ht="12.75">
      <c r="A25" s="13" t="s">
        <v>30</v>
      </c>
      <c r="B25" s="10">
        <v>2028</v>
      </c>
      <c r="C25" s="11"/>
    </row>
    <row r="26" spans="1:3" ht="12.75">
      <c r="A26" s="13" t="s">
        <v>31</v>
      </c>
      <c r="B26" s="10">
        <v>3413</v>
      </c>
      <c r="C26" s="11"/>
    </row>
    <row r="27" spans="1:3" ht="12.75">
      <c r="A27" s="13" t="s">
        <v>32</v>
      </c>
      <c r="B27" s="10">
        <v>2984</v>
      </c>
      <c r="C27" s="11"/>
    </row>
    <row r="28" spans="1:3" ht="12.75">
      <c r="A28" s="13" t="s">
        <v>33</v>
      </c>
      <c r="B28" s="10">
        <v>916</v>
      </c>
      <c r="C28" s="11"/>
    </row>
    <row r="29" spans="1:3" ht="12.75">
      <c r="A29" s="13" t="s">
        <v>34</v>
      </c>
      <c r="B29" s="10">
        <v>220</v>
      </c>
      <c r="C29" s="11"/>
    </row>
    <row r="30" spans="1:3" ht="2.25" customHeight="1">
      <c r="A30" s="13"/>
      <c r="B30" s="10"/>
      <c r="C30" s="11"/>
    </row>
    <row r="31" spans="1:3" ht="12.75">
      <c r="A31" s="12" t="s">
        <v>7</v>
      </c>
      <c r="B31" s="14">
        <f>SUM(B32:B36)</f>
        <v>5800</v>
      </c>
      <c r="C31" s="11">
        <f>B31/$B$72*100</f>
        <v>5.933989482515193</v>
      </c>
    </row>
    <row r="32" spans="1:3" ht="12.75">
      <c r="A32" s="13" t="s">
        <v>35</v>
      </c>
      <c r="B32" s="10">
        <v>854</v>
      </c>
      <c r="C32" s="11"/>
    </row>
    <row r="33" spans="1:3" ht="12.75">
      <c r="A33" s="13" t="s">
        <v>36</v>
      </c>
      <c r="B33" s="10">
        <v>150</v>
      </c>
      <c r="C33" s="11"/>
    </row>
    <row r="34" spans="1:3" ht="12.75">
      <c r="A34" s="13" t="s">
        <v>37</v>
      </c>
      <c r="B34" s="10">
        <v>1646</v>
      </c>
      <c r="C34" s="11"/>
    </row>
    <row r="35" spans="1:3" ht="12.75">
      <c r="A35" s="13" t="s">
        <v>38</v>
      </c>
      <c r="B35" s="10">
        <v>1550</v>
      </c>
      <c r="C35" s="11"/>
    </row>
    <row r="36" spans="1:3" ht="12.75">
      <c r="A36" s="13" t="s">
        <v>39</v>
      </c>
      <c r="B36" s="10">
        <v>1600</v>
      </c>
      <c r="C36" s="11"/>
    </row>
    <row r="37" spans="1:3" ht="2.25" customHeight="1">
      <c r="A37" s="13"/>
      <c r="B37" s="10"/>
      <c r="C37" s="11"/>
    </row>
    <row r="38" spans="1:3" ht="12.75">
      <c r="A38" s="12" t="s">
        <v>2</v>
      </c>
      <c r="B38" s="14">
        <f>SUM(B39:B40)</f>
        <v>1719</v>
      </c>
      <c r="C38" s="11">
        <f>B38/$B$72*100</f>
        <v>1.7587117104213135</v>
      </c>
    </row>
    <row r="39" spans="1:3" ht="12.75">
      <c r="A39" s="13" t="s">
        <v>40</v>
      </c>
      <c r="B39" s="10">
        <v>1115</v>
      </c>
      <c r="C39" s="11"/>
    </row>
    <row r="40" spans="1:3" ht="12.75">
      <c r="A40" s="13" t="s">
        <v>41</v>
      </c>
      <c r="B40" s="10">
        <v>604</v>
      </c>
      <c r="C40" s="11"/>
    </row>
    <row r="41" spans="1:3" ht="2.25" customHeight="1">
      <c r="A41" s="13"/>
      <c r="B41" s="10"/>
      <c r="C41" s="11"/>
    </row>
    <row r="42" spans="1:3" ht="12.75">
      <c r="A42" s="12" t="s">
        <v>3</v>
      </c>
      <c r="B42" s="14">
        <f>SUM(B43:B43)</f>
        <v>335</v>
      </c>
      <c r="C42" s="11">
        <f>B42/$B$72*100</f>
        <v>0.34273904769699826</v>
      </c>
    </row>
    <row r="43" spans="1:3" ht="12.75">
      <c r="A43" s="13" t="s">
        <v>42</v>
      </c>
      <c r="B43" s="10">
        <v>335</v>
      </c>
      <c r="C43" s="11"/>
    </row>
    <row r="44" spans="1:3" ht="2.25" customHeight="1">
      <c r="A44" s="13"/>
      <c r="B44" s="10"/>
      <c r="C44" s="11"/>
    </row>
    <row r="45" spans="1:3" ht="12.75">
      <c r="A45" s="12" t="s">
        <v>4</v>
      </c>
      <c r="B45" s="14">
        <f>SUM(B46:B48)</f>
        <v>9955</v>
      </c>
      <c r="C45" s="11">
        <f>B45/$B$72*100</f>
        <v>10.184976775592887</v>
      </c>
    </row>
    <row r="46" spans="1:3" ht="12.75">
      <c r="A46" s="13" t="s">
        <v>43</v>
      </c>
      <c r="B46" s="10">
        <v>7752</v>
      </c>
      <c r="C46" s="11"/>
    </row>
    <row r="47" spans="1:3" ht="12.75">
      <c r="A47" s="13" t="s">
        <v>44</v>
      </c>
      <c r="B47" s="10">
        <v>1885</v>
      </c>
      <c r="C47" s="11"/>
    </row>
    <row r="48" spans="1:3" ht="12.75">
      <c r="A48" s="13" t="s">
        <v>45</v>
      </c>
      <c r="B48" s="10">
        <v>318</v>
      </c>
      <c r="C48" s="11"/>
    </row>
    <row r="49" spans="1:3" ht="2.25" customHeight="1">
      <c r="A49" s="13"/>
      <c r="B49" s="10"/>
      <c r="C49" s="11"/>
    </row>
    <row r="50" spans="1:3" ht="12.75">
      <c r="A50" s="12" t="s">
        <v>13</v>
      </c>
      <c r="B50" s="14">
        <f>SUM(B51:B59)</f>
        <v>13994</v>
      </c>
      <c r="C50" s="11">
        <f>B50/$B$72*100</f>
        <v>14.317284279020278</v>
      </c>
    </row>
    <row r="51" spans="1:3" ht="12.75">
      <c r="A51" s="13" t="s">
        <v>46</v>
      </c>
      <c r="B51" s="10">
        <v>1668</v>
      </c>
      <c r="C51" s="11"/>
    </row>
    <row r="52" spans="1:3" ht="12.75">
      <c r="A52" s="13" t="s">
        <v>47</v>
      </c>
      <c r="B52" s="10">
        <v>323</v>
      </c>
      <c r="C52" s="11"/>
    </row>
    <row r="53" spans="1:3" ht="12.75">
      <c r="A53" s="13" t="s">
        <v>48</v>
      </c>
      <c r="B53" s="10">
        <v>20</v>
      </c>
      <c r="C53" s="11"/>
    </row>
    <row r="54" spans="1:3" ht="12.75">
      <c r="A54" s="13" t="s">
        <v>49</v>
      </c>
      <c r="B54" s="10">
        <v>1486</v>
      </c>
      <c r="C54" s="11"/>
    </row>
    <row r="55" spans="1:3" ht="12.75">
      <c r="A55" s="13" t="s">
        <v>50</v>
      </c>
      <c r="B55" s="10">
        <v>2391</v>
      </c>
      <c r="C55" s="11"/>
    </row>
    <row r="56" spans="1:3" ht="12.75">
      <c r="A56" s="13" t="s">
        <v>51</v>
      </c>
      <c r="B56" s="10">
        <v>6775</v>
      </c>
      <c r="C56" s="11"/>
    </row>
    <row r="57" spans="1:3" ht="12.75">
      <c r="A57" s="13" t="s">
        <v>52</v>
      </c>
      <c r="B57" s="10">
        <v>246</v>
      </c>
      <c r="C57" s="11"/>
    </row>
    <row r="58" spans="1:3" ht="12.75">
      <c r="A58" s="13" t="s">
        <v>60</v>
      </c>
      <c r="B58" s="10">
        <v>249</v>
      </c>
      <c r="C58" s="11"/>
    </row>
    <row r="59" spans="1:3" ht="12.75">
      <c r="A59" s="13" t="s">
        <v>61</v>
      </c>
      <c r="B59" s="10">
        <v>836</v>
      </c>
      <c r="C59" s="11"/>
    </row>
    <row r="60" spans="1:3" ht="2.25" customHeight="1">
      <c r="A60" s="13"/>
      <c r="B60" s="10"/>
      <c r="C60" s="11"/>
    </row>
    <row r="61" spans="1:3" ht="12.75">
      <c r="A61" s="12" t="s">
        <v>12</v>
      </c>
      <c r="B61" s="14">
        <f>B62</f>
        <v>1534</v>
      </c>
      <c r="C61" s="11">
        <f>B61/$B$72*100</f>
        <v>1.5694379079617768</v>
      </c>
    </row>
    <row r="62" spans="1:3" ht="12.75">
      <c r="A62" s="13" t="s">
        <v>53</v>
      </c>
      <c r="B62" s="10">
        <v>1534</v>
      </c>
      <c r="C62" s="11"/>
    </row>
    <row r="63" spans="1:3" ht="2.25" customHeight="1">
      <c r="A63" s="13"/>
      <c r="B63" s="10"/>
      <c r="C63" s="11"/>
    </row>
    <row r="64" spans="1:3" ht="12.75">
      <c r="A64" s="12" t="s">
        <v>9</v>
      </c>
      <c r="B64" s="14">
        <f>SUM(B65:B66)</f>
        <v>12840</v>
      </c>
      <c r="C64" s="11">
        <f>B64/$B$72*100</f>
        <v>13.136624992326738</v>
      </c>
    </row>
    <row r="65" spans="1:3" ht="12.75">
      <c r="A65" s="13" t="s">
        <v>54</v>
      </c>
      <c r="B65" s="10">
        <v>2975</v>
      </c>
      <c r="C65" s="11"/>
    </row>
    <row r="66" spans="1:3" ht="12.75">
      <c r="A66" s="13" t="s">
        <v>55</v>
      </c>
      <c r="B66" s="10">
        <v>9865</v>
      </c>
      <c r="C66" s="11"/>
    </row>
    <row r="67" spans="1:3" ht="2.25" customHeight="1">
      <c r="A67" s="13"/>
      <c r="B67" s="10"/>
      <c r="C67" s="11"/>
    </row>
    <row r="68" spans="1:3" ht="12.75">
      <c r="A68" s="12" t="s">
        <v>0</v>
      </c>
      <c r="B68" s="14">
        <f>SUM(B69:B71)</f>
        <v>636</v>
      </c>
      <c r="C68" s="11">
        <f>B68/$B$72*100</f>
        <v>0.6506926398068384</v>
      </c>
    </row>
    <row r="69" spans="1:3" ht="12.75">
      <c r="A69" s="13" t="s">
        <v>56</v>
      </c>
      <c r="B69" s="10">
        <v>277</v>
      </c>
      <c r="C69" s="11"/>
    </row>
    <row r="70" spans="1:3" ht="12.75">
      <c r="A70" s="13" t="s">
        <v>57</v>
      </c>
      <c r="B70" s="10">
        <v>165</v>
      </c>
      <c r="C70" s="11"/>
    </row>
    <row r="71" spans="1:3" ht="12.75">
      <c r="A71" s="13" t="s">
        <v>58</v>
      </c>
      <c r="B71" s="10">
        <v>194</v>
      </c>
      <c r="C71" s="11"/>
    </row>
    <row r="72" spans="1:3" ht="13.5" thickBot="1">
      <c r="A72" s="8" t="s">
        <v>6</v>
      </c>
      <c r="B72" s="8">
        <f>B4+B7+B16+B24+B31+B38+B42+B45+B50+B61+B64+B68</f>
        <v>97742</v>
      </c>
      <c r="C72" s="8">
        <f>B72/$B$72*100</f>
        <v>100</v>
      </c>
    </row>
    <row r="73" spans="1:3" ht="12.75" customHeight="1">
      <c r="A73" s="3" t="s">
        <v>5</v>
      </c>
      <c r="C73" s="15"/>
    </row>
    <row r="74" ht="12.75">
      <c r="A74" s="7"/>
    </row>
    <row r="75" ht="12.75">
      <c r="A7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2011-01-11T12:49:13Z</cp:lastPrinted>
  <dcterms:created xsi:type="dcterms:W3CDTF">2007-11-20T09:37:40Z</dcterms:created>
  <dcterms:modified xsi:type="dcterms:W3CDTF">2023-01-11T15:06:22Z</dcterms:modified>
  <cp:category/>
  <cp:version/>
  <cp:contentType/>
  <cp:contentStatus/>
</cp:coreProperties>
</file>