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5.04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<sst xmlns="http://schemas.openxmlformats.org/spreadsheetml/2006/main" count="47" uniqueCount="42">
  <si>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Total</t>
  </si>
  <si>
    <t>Font: Elaboració pròpia del Departament d'Educació a partir de dades facilitades per les Universitats.</t>
  </si>
  <si>
    <t>Sexe</t>
  </si>
  <si>
    <t>Edat</t>
  </si>
  <si>
    <t>Dones</t>
  </si>
  <si>
    <t>21-25</t>
  </si>
  <si>
    <t>26-30</t>
  </si>
  <si>
    <t>31-35</t>
  </si>
  <si>
    <t>&gt;35</t>
  </si>
  <si>
    <t>12.05.04 Educació universitària</t>
  </si>
  <si>
    <t>%</t>
  </si>
  <si>
    <t>Grups d'estudi o àrees</t>
  </si>
  <si>
    <t xml:space="preserve">Homes </t>
  </si>
  <si>
    <t>Activitats físiques</t>
  </si>
  <si>
    <t>Arquitectura</t>
  </si>
  <si>
    <t>Belles arts</t>
  </si>
  <si>
    <t>Biblioteconomia i documentació</t>
  </si>
  <si>
    <t>Ciències</t>
  </si>
  <si>
    <t>Ciències de la informació</t>
  </si>
  <si>
    <t>Ciències de l'educació</t>
  </si>
  <si>
    <t>Ciències econòmiques, empresarials i gestió</t>
  </si>
  <si>
    <t>Ciències polítiques i sociologia</t>
  </si>
  <si>
    <t>Disseny</t>
  </si>
  <si>
    <t>Dret</t>
  </si>
  <si>
    <t>Enginyeries, informàtica i noves tecnologies</t>
  </si>
  <si>
    <t>Psicologia</t>
  </si>
  <si>
    <t>Relacions laborals</t>
  </si>
  <si>
    <t>Traducció i interpretació</t>
  </si>
  <si>
    <t>Treball social</t>
  </si>
  <si>
    <t>Turisme</t>
  </si>
  <si>
    <t>Totals per àrees</t>
  </si>
  <si>
    <t>Humanitats</t>
  </si>
  <si>
    <t>Esports</t>
  </si>
  <si>
    <t>Ciències socials i empresarials</t>
  </si>
  <si>
    <t>Ciències i tecnologia</t>
  </si>
  <si>
    <t>Ciències de la salut</t>
  </si>
  <si>
    <t>Distribució de l'alumnat resident a Sabadell per grups d'estudi, sexe i edat. Curs 2021-2022</t>
  </si>
  <si>
    <t xml:space="preserve">Cursos propis </t>
  </si>
  <si>
    <t>Doctorats sense especificar</t>
  </si>
  <si>
    <t>Filosofia, Lletres i Història</t>
  </si>
  <si>
    <t>Medicina, ciències de la salut i veterinària</t>
  </si>
  <si>
    <t>Cursos propis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</si>
</sst>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3" borderId="10" xfId="52" applyFont="1" applyFill="1" applyBorder="1" applyAlignment="1">
      <alignment horizontal="right"/>
      <protection/>
    </xf>
    <xf numFmtId="0" fontId="3" fillId="33" borderId="10" xfId="52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left" vertical="center"/>
      <protection/>
    </xf>
    <xf numFmtId="0" fontId="3" fillId="33" borderId="0" xfId="52" applyFont="1" applyFill="1" applyBorder="1" applyAlignment="1">
      <alignment horizontal="right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3" applyFont="1" applyBorder="1" applyAlignment="1">
      <alignment horizontal="left"/>
      <protection/>
    </xf>
    <xf numFmtId="3" fontId="4" fillId="0" borderId="0" xfId="52" applyNumberFormat="1" applyFont="1" applyBorder="1">
      <alignment/>
      <protection/>
    </xf>
    <xf numFmtId="3" fontId="5" fillId="0" borderId="0" xfId="53" applyNumberFormat="1" applyFont="1" applyFill="1" applyBorder="1">
      <alignment/>
      <protection/>
    </xf>
    <xf numFmtId="1" fontId="5" fillId="0" borderId="0" xfId="53" applyNumberFormat="1" applyFont="1" applyBorder="1">
      <alignment/>
      <protection/>
    </xf>
    <xf numFmtId="167" fontId="5" fillId="0" borderId="0" xfId="52" applyNumberFormat="1" applyFont="1" applyBorder="1">
      <alignment/>
      <protection/>
    </xf>
    <xf numFmtId="9" fontId="5" fillId="0" borderId="0" xfId="52" applyNumberFormat="1" applyFont="1" applyBorder="1">
      <alignment/>
      <protection/>
    </xf>
    <xf numFmtId="166" fontId="5" fillId="0" borderId="0" xfId="53" applyNumberFormat="1" applyFont="1" applyBorder="1">
      <alignment/>
      <protection/>
    </xf>
    <xf numFmtId="3" fontId="5" fillId="0" borderId="0" xfId="53" applyNumberFormat="1" applyFont="1" applyBorder="1">
      <alignment/>
      <protection/>
    </xf>
    <xf numFmtId="3" fontId="4" fillId="0" borderId="0" xfId="52" applyNumberFormat="1" applyFont="1">
      <alignment/>
      <protection/>
    </xf>
    <xf numFmtId="3" fontId="5" fillId="0" borderId="0" xfId="52" applyNumberFormat="1" applyFont="1">
      <alignment/>
      <protection/>
    </xf>
    <xf numFmtId="0" fontId="5" fillId="0" borderId="0" xfId="52" applyFont="1" applyBorder="1" applyAlignment="1">
      <alignment horizontal="left"/>
      <protection/>
    </xf>
    <xf numFmtId="165" fontId="5" fillId="0" borderId="0" xfId="53" applyNumberFormat="1" applyFont="1" applyBorder="1">
      <alignment/>
      <protection/>
    </xf>
    <xf numFmtId="0" fontId="4" fillId="0" borderId="11" xfId="52" applyFont="1" applyBorder="1">
      <alignment/>
      <protection/>
    </xf>
    <xf numFmtId="3" fontId="4" fillId="0" borderId="11" xfId="52" applyNumberFormat="1" applyFont="1" applyBorder="1">
      <alignment/>
      <protection/>
    </xf>
    <xf numFmtId="165" fontId="4" fillId="0" borderId="11" xfId="52" applyNumberFormat="1" applyFont="1" applyBorder="1">
      <alignment/>
      <protection/>
    </xf>
    <xf numFmtId="164" fontId="5" fillId="0" borderId="0" xfId="52" applyNumberFormat="1" applyFont="1" applyBorder="1">
      <alignment/>
      <protection/>
    </xf>
    <xf numFmtId="164" fontId="4" fillId="0" borderId="0" xfId="52" applyNumberFormat="1" applyFont="1" applyBorder="1">
      <alignment/>
      <protection/>
    </xf>
    <xf numFmtId="164" fontId="4" fillId="0" borderId="11" xfId="52" applyNumberFormat="1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Universitats 2003 2004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O22" sqref="O22"/>
    </sheetView>
  </sheetViews>
  <sheetFormatPr defaultColWidth="9.140625" defaultRowHeight="12.75" customHeight="1"/>
  <cols>
    <col min="1" max="1" width="31.57421875" style="11" customWidth="1"/>
    <col min="2" max="2" width="4.8515625" style="11" bestFit="1" customWidth="1"/>
    <col min="3" max="3" width="6.00390625" style="11" customWidth="1"/>
    <col min="4" max="4" width="5.7109375" style="11" customWidth="1"/>
    <col min="5" max="5" width="6.00390625" style="11" customWidth="1"/>
    <col min="6" max="6" width="8.00390625" style="11" customWidth="1"/>
    <col min="7" max="7" width="0.5625" style="11" customWidth="1"/>
    <col min="8" max="9" width="4.00390625" style="11" customWidth="1"/>
    <col min="10" max="10" width="3.57421875" style="11" bestFit="1" customWidth="1"/>
    <col min="11" max="13" width="4.57421875" style="11" customWidth="1"/>
    <col min="14" max="14" width="3.8515625" style="11" customWidth="1"/>
    <col min="15" max="16384" width="9.140625" style="11" customWidth="1"/>
  </cols>
  <sheetData>
    <row r="1" s="2" customFormat="1" ht="15.75" customHeight="1">
      <c r="A1" s="1" t="s">
        <v>9</v>
      </c>
    </row>
    <row r="2" s="2" customFormat="1" ht="15.75" customHeight="1">
      <c r="A2" s="3" t="s">
        <v>36</v>
      </c>
    </row>
    <row r="3" spans="1:14" s="2" customFormat="1" ht="12.75">
      <c r="A3" s="4"/>
      <c r="B3" s="5"/>
      <c r="C3" s="5"/>
      <c r="D3" s="5" t="s">
        <v>2</v>
      </c>
      <c r="E3" s="6"/>
      <c r="F3" s="6" t="s">
        <v>10</v>
      </c>
      <c r="G3" s="4"/>
      <c r="H3" s="5"/>
      <c r="I3" s="5"/>
      <c r="J3" s="5"/>
      <c r="K3" s="5"/>
      <c r="L3" s="5"/>
      <c r="M3" s="5"/>
      <c r="N3" s="5" t="s">
        <v>3</v>
      </c>
    </row>
    <row r="4" spans="1:14" s="2" customFormat="1" ht="12.75">
      <c r="A4" s="7" t="s">
        <v>11</v>
      </c>
      <c r="B4" s="4" t="s">
        <v>0</v>
      </c>
      <c r="C4" s="8" t="s">
        <v>12</v>
      </c>
      <c r="D4" s="4" t="s">
        <v>4</v>
      </c>
      <c r="E4" s="8" t="s">
        <v>12</v>
      </c>
      <c r="F4" s="4" t="s">
        <v>4</v>
      </c>
      <c r="G4" s="4"/>
      <c r="H4" s="9">
        <v>18</v>
      </c>
      <c r="I4" s="9">
        <v>19</v>
      </c>
      <c r="J4" s="9">
        <v>20</v>
      </c>
      <c r="K4" s="9" t="s">
        <v>5</v>
      </c>
      <c r="L4" s="9" t="s">
        <v>6</v>
      </c>
      <c r="M4" s="9" t="s">
        <v>7</v>
      </c>
      <c r="N4" s="9" t="s">
        <v>8</v>
      </c>
    </row>
    <row r="5" spans="1:14" ht="12.75" customHeight="1">
      <c r="A5" s="12" t="s">
        <v>13</v>
      </c>
      <c r="B5" s="13">
        <f aca="true" t="shared" si="0" ref="B5:B26">SUM(C5:D5)</f>
        <v>47</v>
      </c>
      <c r="C5" s="14">
        <v>37</v>
      </c>
      <c r="D5" s="15">
        <v>10</v>
      </c>
      <c r="E5" s="27">
        <v>0.7872340425531915</v>
      </c>
      <c r="F5" s="27">
        <v>0.2127659574468085</v>
      </c>
      <c r="G5" s="17"/>
      <c r="H5" s="18">
        <v>3</v>
      </c>
      <c r="I5" s="18">
        <v>3</v>
      </c>
      <c r="J5" s="18">
        <v>9</v>
      </c>
      <c r="K5" s="18">
        <v>25</v>
      </c>
      <c r="L5" s="18">
        <v>6</v>
      </c>
      <c r="M5" s="18">
        <v>0</v>
      </c>
      <c r="N5" s="18">
        <v>1</v>
      </c>
    </row>
    <row r="6" spans="1:14" ht="12.75" customHeight="1">
      <c r="A6" s="12" t="s">
        <v>14</v>
      </c>
      <c r="B6" s="13">
        <f t="shared" si="0"/>
        <v>94</v>
      </c>
      <c r="C6" s="14">
        <v>47</v>
      </c>
      <c r="D6" s="19">
        <v>47</v>
      </c>
      <c r="E6" s="27">
        <v>0.5</v>
      </c>
      <c r="F6" s="27">
        <v>0.5</v>
      </c>
      <c r="G6" s="17"/>
      <c r="H6" s="18">
        <v>17</v>
      </c>
      <c r="I6" s="18">
        <v>13</v>
      </c>
      <c r="J6" s="18">
        <v>5</v>
      </c>
      <c r="K6" s="18">
        <v>38</v>
      </c>
      <c r="L6" s="18">
        <v>10</v>
      </c>
      <c r="M6" s="18">
        <v>6</v>
      </c>
      <c r="N6" s="18">
        <v>5</v>
      </c>
    </row>
    <row r="7" spans="1:14" ht="12.75" customHeight="1">
      <c r="A7" s="12" t="s">
        <v>15</v>
      </c>
      <c r="B7" s="13">
        <f t="shared" si="0"/>
        <v>70</v>
      </c>
      <c r="C7" s="14">
        <v>15</v>
      </c>
      <c r="D7" s="19">
        <v>55</v>
      </c>
      <c r="E7" s="27">
        <v>0.21428571428571427</v>
      </c>
      <c r="F7" s="27">
        <v>0.7857142857142857</v>
      </c>
      <c r="G7" s="17"/>
      <c r="H7" s="18">
        <v>3</v>
      </c>
      <c r="I7" s="18">
        <v>5</v>
      </c>
      <c r="J7" s="18">
        <v>10</v>
      </c>
      <c r="K7" s="18">
        <v>17</v>
      </c>
      <c r="L7" s="18">
        <v>9</v>
      </c>
      <c r="M7" s="18">
        <v>5</v>
      </c>
      <c r="N7" s="18">
        <v>21</v>
      </c>
    </row>
    <row r="8" spans="1:14" ht="12.75" customHeight="1">
      <c r="A8" s="12" t="s">
        <v>16</v>
      </c>
      <c r="B8" s="13">
        <f>SUM(C8:D8)</f>
        <v>2</v>
      </c>
      <c r="C8" s="14">
        <v>1</v>
      </c>
      <c r="D8" s="19">
        <v>1</v>
      </c>
      <c r="E8" s="27">
        <v>0.5</v>
      </c>
      <c r="F8" s="27">
        <v>0.5</v>
      </c>
      <c r="G8" s="17"/>
      <c r="H8" s="18">
        <v>0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1</v>
      </c>
    </row>
    <row r="9" spans="1:14" ht="12.75" customHeight="1">
      <c r="A9" s="12" t="s">
        <v>17</v>
      </c>
      <c r="B9" s="13">
        <f t="shared" si="0"/>
        <v>529</v>
      </c>
      <c r="C9" s="14">
        <v>288</v>
      </c>
      <c r="D9" s="19">
        <v>241</v>
      </c>
      <c r="E9" s="27">
        <v>0.5444234404536862</v>
      </c>
      <c r="F9" s="27">
        <v>0.4555765595463138</v>
      </c>
      <c r="G9" s="17"/>
      <c r="H9" s="18">
        <v>58</v>
      </c>
      <c r="I9" s="18">
        <v>83</v>
      </c>
      <c r="J9" s="18">
        <v>69</v>
      </c>
      <c r="K9" s="18">
        <v>167</v>
      </c>
      <c r="L9" s="18">
        <v>67</v>
      </c>
      <c r="M9" s="18">
        <v>29</v>
      </c>
      <c r="N9" s="18">
        <v>56</v>
      </c>
    </row>
    <row r="10" spans="1:14" ht="12.75" customHeight="1">
      <c r="A10" s="12" t="s">
        <v>18</v>
      </c>
      <c r="B10" s="13">
        <f t="shared" si="0"/>
        <v>379</v>
      </c>
      <c r="C10" s="14">
        <v>148</v>
      </c>
      <c r="D10" s="19">
        <v>231</v>
      </c>
      <c r="E10" s="27">
        <v>0.39050131926121373</v>
      </c>
      <c r="F10" s="27">
        <v>0.6094986807387863</v>
      </c>
      <c r="G10" s="17"/>
      <c r="H10" s="18">
        <v>36</v>
      </c>
      <c r="I10" s="18">
        <v>62</v>
      </c>
      <c r="J10" s="18">
        <v>43</v>
      </c>
      <c r="K10" s="18">
        <v>130</v>
      </c>
      <c r="L10" s="18">
        <v>56</v>
      </c>
      <c r="M10" s="18">
        <v>21</v>
      </c>
      <c r="N10" s="18">
        <v>31</v>
      </c>
    </row>
    <row r="11" spans="1:14" ht="12.75" customHeight="1">
      <c r="A11" s="12" t="s">
        <v>19</v>
      </c>
      <c r="B11" s="13">
        <f t="shared" si="0"/>
        <v>411</v>
      </c>
      <c r="C11" s="14">
        <v>89</v>
      </c>
      <c r="D11" s="19">
        <v>322</v>
      </c>
      <c r="E11" s="27">
        <v>0.21654501216545013</v>
      </c>
      <c r="F11" s="27">
        <v>0.7834549878345499</v>
      </c>
      <c r="G11" s="17"/>
      <c r="H11" s="18">
        <v>31</v>
      </c>
      <c r="I11" s="18">
        <v>46</v>
      </c>
      <c r="J11" s="18">
        <v>43</v>
      </c>
      <c r="K11" s="18">
        <v>201</v>
      </c>
      <c r="L11" s="18">
        <v>38</v>
      </c>
      <c r="M11" s="18">
        <v>19</v>
      </c>
      <c r="N11" s="18">
        <v>33</v>
      </c>
    </row>
    <row r="12" spans="1:14" ht="12.75" customHeight="1">
      <c r="A12" s="12" t="s">
        <v>20</v>
      </c>
      <c r="B12" s="13">
        <f t="shared" si="0"/>
        <v>684</v>
      </c>
      <c r="C12" s="14">
        <v>398</v>
      </c>
      <c r="D12" s="19">
        <v>286</v>
      </c>
      <c r="E12" s="27">
        <v>0.5818713450292398</v>
      </c>
      <c r="F12" s="27">
        <v>0.41812865497076024</v>
      </c>
      <c r="G12" s="17"/>
      <c r="H12" s="18">
        <v>83</v>
      </c>
      <c r="I12" s="18">
        <v>96</v>
      </c>
      <c r="J12" s="18">
        <v>92</v>
      </c>
      <c r="K12" s="18">
        <v>228</v>
      </c>
      <c r="L12" s="18">
        <v>73</v>
      </c>
      <c r="M12" s="18">
        <v>28</v>
      </c>
      <c r="N12" s="18">
        <v>84</v>
      </c>
    </row>
    <row r="13" spans="1:14" ht="12.75" customHeight="1">
      <c r="A13" s="12" t="s">
        <v>21</v>
      </c>
      <c r="B13" s="13">
        <f t="shared" si="0"/>
        <v>153</v>
      </c>
      <c r="C13" s="14">
        <v>71</v>
      </c>
      <c r="D13" s="19">
        <v>82</v>
      </c>
      <c r="E13" s="27">
        <v>0.46405228758169936</v>
      </c>
      <c r="F13" s="27">
        <v>0.5359477124183006</v>
      </c>
      <c r="G13" s="17"/>
      <c r="H13" s="18">
        <v>18</v>
      </c>
      <c r="I13" s="18">
        <v>15</v>
      </c>
      <c r="J13" s="18">
        <v>25</v>
      </c>
      <c r="K13" s="18">
        <v>42</v>
      </c>
      <c r="L13" s="18">
        <v>14</v>
      </c>
      <c r="M13" s="18">
        <v>9</v>
      </c>
      <c r="N13" s="18">
        <v>30</v>
      </c>
    </row>
    <row r="14" spans="1:14" ht="12.75" customHeight="1">
      <c r="A14" s="12" t="s">
        <v>22</v>
      </c>
      <c r="B14" s="13">
        <f t="shared" si="0"/>
        <v>172</v>
      </c>
      <c r="C14" s="14">
        <v>59</v>
      </c>
      <c r="D14" s="19">
        <v>113</v>
      </c>
      <c r="E14" s="27">
        <v>0.3430232558139535</v>
      </c>
      <c r="F14" s="27">
        <v>0.6569767441860465</v>
      </c>
      <c r="G14" s="17"/>
      <c r="H14" s="18">
        <v>17</v>
      </c>
      <c r="I14" s="18">
        <v>15</v>
      </c>
      <c r="J14" s="18">
        <v>22</v>
      </c>
      <c r="K14" s="18">
        <v>59</v>
      </c>
      <c r="L14" s="18">
        <v>20</v>
      </c>
      <c r="M14" s="18">
        <v>15</v>
      </c>
      <c r="N14" s="18">
        <v>24</v>
      </c>
    </row>
    <row r="15" spans="1:14" ht="12.75" customHeight="1">
      <c r="A15" s="12" t="s">
        <v>23</v>
      </c>
      <c r="B15" s="13">
        <f t="shared" si="0"/>
        <v>487</v>
      </c>
      <c r="C15" s="14">
        <v>207</v>
      </c>
      <c r="D15" s="19">
        <v>280</v>
      </c>
      <c r="E15" s="27">
        <v>0.42505133470225875</v>
      </c>
      <c r="F15" s="27">
        <v>0.5749486652977412</v>
      </c>
      <c r="G15" s="17"/>
      <c r="H15" s="18">
        <v>46</v>
      </c>
      <c r="I15" s="18">
        <v>57</v>
      </c>
      <c r="J15" s="18">
        <v>65</v>
      </c>
      <c r="K15" s="18">
        <v>138</v>
      </c>
      <c r="L15" s="18">
        <v>54</v>
      </c>
      <c r="M15" s="18">
        <v>34</v>
      </c>
      <c r="N15" s="18">
        <v>93</v>
      </c>
    </row>
    <row r="16" spans="1:14" ht="12.75" customHeight="1">
      <c r="A16" s="12" t="s">
        <v>24</v>
      </c>
      <c r="B16" s="13">
        <f t="shared" si="0"/>
        <v>1006</v>
      </c>
      <c r="C16" s="14">
        <v>805</v>
      </c>
      <c r="D16" s="19">
        <v>201</v>
      </c>
      <c r="E16" s="27">
        <v>0.8001988071570576</v>
      </c>
      <c r="F16" s="27">
        <v>0.19980119284294234</v>
      </c>
      <c r="G16" s="17"/>
      <c r="H16" s="18">
        <v>149</v>
      </c>
      <c r="I16" s="18">
        <v>132</v>
      </c>
      <c r="J16" s="18">
        <v>133</v>
      </c>
      <c r="K16" s="18">
        <v>369</v>
      </c>
      <c r="L16" s="18">
        <v>114</v>
      </c>
      <c r="M16" s="18">
        <v>44</v>
      </c>
      <c r="N16" s="18">
        <v>65</v>
      </c>
    </row>
    <row r="17" spans="1:14" ht="12.75" customHeight="1">
      <c r="A17" s="12" t="s">
        <v>39</v>
      </c>
      <c r="B17" s="13">
        <f t="shared" si="0"/>
        <v>478</v>
      </c>
      <c r="C17" s="14">
        <v>220</v>
      </c>
      <c r="D17" s="19">
        <v>258</v>
      </c>
      <c r="E17" s="27">
        <v>0.4602510460251046</v>
      </c>
      <c r="F17" s="27">
        <v>0.5397489539748954</v>
      </c>
      <c r="G17" s="17"/>
      <c r="H17" s="18">
        <v>48</v>
      </c>
      <c r="I17" s="18">
        <v>64</v>
      </c>
      <c r="J17" s="18">
        <v>64</v>
      </c>
      <c r="K17" s="18">
        <v>146</v>
      </c>
      <c r="L17" s="18">
        <v>44</v>
      </c>
      <c r="M17" s="18">
        <v>23</v>
      </c>
      <c r="N17" s="18">
        <v>89</v>
      </c>
    </row>
    <row r="18" spans="1:14" ht="12.75" customHeight="1">
      <c r="A18" s="12" t="s">
        <v>40</v>
      </c>
      <c r="B18" s="13">
        <f t="shared" si="0"/>
        <v>453</v>
      </c>
      <c r="C18" s="14">
        <v>127</v>
      </c>
      <c r="D18" s="19">
        <v>326</v>
      </c>
      <c r="E18" s="27">
        <v>0.2803532008830022</v>
      </c>
      <c r="F18" s="27">
        <v>0.7196467991169978</v>
      </c>
      <c r="G18" s="17"/>
      <c r="H18" s="18">
        <v>44</v>
      </c>
      <c r="I18" s="18">
        <v>44</v>
      </c>
      <c r="J18" s="18">
        <v>65</v>
      </c>
      <c r="K18" s="18">
        <v>180</v>
      </c>
      <c r="L18" s="18">
        <v>46</v>
      </c>
      <c r="M18" s="18">
        <v>30</v>
      </c>
      <c r="N18" s="18">
        <v>44</v>
      </c>
    </row>
    <row r="19" spans="1:14" ht="12.75" customHeight="1">
      <c r="A19" s="12" t="s">
        <v>25</v>
      </c>
      <c r="B19" s="13">
        <f t="shared" si="0"/>
        <v>435</v>
      </c>
      <c r="C19" s="14">
        <v>90</v>
      </c>
      <c r="D19" s="19">
        <v>345</v>
      </c>
      <c r="E19" s="27">
        <v>0.20689655172413793</v>
      </c>
      <c r="F19" s="27">
        <v>0.7931034482758621</v>
      </c>
      <c r="G19" s="17"/>
      <c r="H19" s="18">
        <v>21</v>
      </c>
      <c r="I19" s="18">
        <v>45</v>
      </c>
      <c r="J19" s="18">
        <v>51</v>
      </c>
      <c r="K19" s="18">
        <v>118</v>
      </c>
      <c r="L19" s="18">
        <v>61</v>
      </c>
      <c r="M19" s="18">
        <v>44</v>
      </c>
      <c r="N19" s="18">
        <v>95</v>
      </c>
    </row>
    <row r="20" spans="1:14" ht="12.75" customHeight="1">
      <c r="A20" s="12" t="s">
        <v>26</v>
      </c>
      <c r="B20" s="13">
        <f t="shared" si="0"/>
        <v>175</v>
      </c>
      <c r="C20" s="14">
        <v>40</v>
      </c>
      <c r="D20" s="19">
        <v>135</v>
      </c>
      <c r="E20" s="27">
        <v>0.22857142857142856</v>
      </c>
      <c r="F20" s="27">
        <v>0.7714285714285715</v>
      </c>
      <c r="G20" s="17"/>
      <c r="H20" s="18">
        <v>24</v>
      </c>
      <c r="I20" s="18">
        <v>12</v>
      </c>
      <c r="J20" s="18">
        <v>17</v>
      </c>
      <c r="K20" s="18">
        <v>52</v>
      </c>
      <c r="L20" s="18">
        <v>27</v>
      </c>
      <c r="M20" s="18">
        <v>17</v>
      </c>
      <c r="N20" s="18">
        <v>26</v>
      </c>
    </row>
    <row r="21" spans="1:14" ht="12.75" customHeight="1">
      <c r="A21" s="12" t="s">
        <v>27</v>
      </c>
      <c r="B21" s="13">
        <f t="shared" si="0"/>
        <v>72</v>
      </c>
      <c r="C21" s="14">
        <v>16</v>
      </c>
      <c r="D21" s="19">
        <v>56</v>
      </c>
      <c r="E21" s="27">
        <v>0.2222222222222222</v>
      </c>
      <c r="F21" s="27">
        <v>0.7777777777777778</v>
      </c>
      <c r="G21" s="17"/>
      <c r="H21" s="18">
        <v>13</v>
      </c>
      <c r="I21" s="18">
        <v>12</v>
      </c>
      <c r="J21" s="18">
        <v>14</v>
      </c>
      <c r="K21" s="18">
        <v>23</v>
      </c>
      <c r="L21" s="18">
        <v>5</v>
      </c>
      <c r="M21" s="18">
        <v>2</v>
      </c>
      <c r="N21" s="18">
        <v>3</v>
      </c>
    </row>
    <row r="22" spans="1:14" ht="12.75" customHeight="1">
      <c r="A22" s="12" t="s">
        <v>28</v>
      </c>
      <c r="B22" s="13">
        <f t="shared" si="0"/>
        <v>204</v>
      </c>
      <c r="C22" s="14">
        <v>34</v>
      </c>
      <c r="D22" s="19">
        <v>170</v>
      </c>
      <c r="E22" s="27">
        <v>0.16666666666666666</v>
      </c>
      <c r="F22" s="27">
        <v>0.8333333333333334</v>
      </c>
      <c r="G22" s="17"/>
      <c r="H22" s="18">
        <v>4</v>
      </c>
      <c r="I22" s="18">
        <v>15</v>
      </c>
      <c r="J22" s="18">
        <v>23</v>
      </c>
      <c r="K22" s="18">
        <v>53</v>
      </c>
      <c r="L22" s="18">
        <v>48</v>
      </c>
      <c r="M22" s="18">
        <v>26</v>
      </c>
      <c r="N22" s="18">
        <v>35</v>
      </c>
    </row>
    <row r="23" spans="1:14" ht="12.75" customHeight="1">
      <c r="A23" s="12" t="s">
        <v>29</v>
      </c>
      <c r="B23" s="13">
        <f t="shared" si="0"/>
        <v>29</v>
      </c>
      <c r="C23" s="14">
        <v>12</v>
      </c>
      <c r="D23" s="19">
        <v>17</v>
      </c>
      <c r="E23" s="27">
        <v>0.41379310344827586</v>
      </c>
      <c r="F23" s="27">
        <v>0.5862068965517241</v>
      </c>
      <c r="G23" s="17"/>
      <c r="H23" s="18">
        <v>0</v>
      </c>
      <c r="I23" s="18">
        <v>1</v>
      </c>
      <c r="J23" s="18">
        <v>5</v>
      </c>
      <c r="K23" s="18">
        <v>12</v>
      </c>
      <c r="L23" s="18">
        <v>5</v>
      </c>
      <c r="M23" s="18">
        <v>1</v>
      </c>
      <c r="N23" s="18">
        <v>5</v>
      </c>
    </row>
    <row r="24" spans="1:14" ht="12.75" customHeight="1">
      <c r="A24" s="12" t="s">
        <v>37</v>
      </c>
      <c r="B24" s="13">
        <f t="shared" si="0"/>
        <v>34</v>
      </c>
      <c r="C24" s="14">
        <v>18</v>
      </c>
      <c r="D24" s="19">
        <v>16</v>
      </c>
      <c r="E24" s="27">
        <v>0.5294117647058824</v>
      </c>
      <c r="F24" s="27">
        <v>0.47058823529411764</v>
      </c>
      <c r="G24" s="17"/>
      <c r="H24" s="18">
        <v>0</v>
      </c>
      <c r="I24" s="18">
        <v>1</v>
      </c>
      <c r="J24" s="18">
        <v>0</v>
      </c>
      <c r="K24" s="18">
        <v>0</v>
      </c>
      <c r="L24" s="18">
        <v>4</v>
      </c>
      <c r="M24" s="18">
        <v>1</v>
      </c>
      <c r="N24" s="18">
        <v>28</v>
      </c>
    </row>
    <row r="25" spans="1:14" ht="12.75" customHeight="1">
      <c r="A25" s="12" t="s">
        <v>38</v>
      </c>
      <c r="B25" s="13">
        <f t="shared" si="0"/>
        <v>0</v>
      </c>
      <c r="C25" s="14">
        <v>0</v>
      </c>
      <c r="D25" s="19">
        <v>0</v>
      </c>
      <c r="E25" s="27">
        <v>0</v>
      </c>
      <c r="F25" s="27">
        <v>0</v>
      </c>
      <c r="G25" s="17"/>
      <c r="H25" s="18"/>
      <c r="I25" s="18"/>
      <c r="J25" s="18"/>
      <c r="K25" s="18"/>
      <c r="L25" s="18"/>
      <c r="M25" s="18"/>
      <c r="N25" s="18"/>
    </row>
    <row r="26" spans="1:14" ht="12.75" customHeight="1">
      <c r="A26" s="10" t="s">
        <v>0</v>
      </c>
      <c r="B26" s="13">
        <f t="shared" si="0"/>
        <v>5914</v>
      </c>
      <c r="C26" s="20">
        <f>SUM(C5:C25)</f>
        <v>2722</v>
      </c>
      <c r="D26" s="20">
        <f>SUM(D5:D25)</f>
        <v>3192</v>
      </c>
      <c r="E26" s="28">
        <v>0.4676172478955506</v>
      </c>
      <c r="F26" s="28">
        <v>0.5323827521044494</v>
      </c>
      <c r="G26" s="20"/>
      <c r="H26" s="20">
        <f aca="true" t="shared" si="1" ref="H26:N26">SUM(H5:H25)</f>
        <v>615</v>
      </c>
      <c r="I26" s="20">
        <f t="shared" si="1"/>
        <v>722</v>
      </c>
      <c r="J26" s="20">
        <f t="shared" si="1"/>
        <v>755</v>
      </c>
      <c r="K26" s="20">
        <f t="shared" si="1"/>
        <v>1998</v>
      </c>
      <c r="L26" s="20">
        <f t="shared" si="1"/>
        <v>701</v>
      </c>
      <c r="M26" s="20">
        <f t="shared" si="1"/>
        <v>354</v>
      </c>
      <c r="N26" s="20">
        <f t="shared" si="1"/>
        <v>769</v>
      </c>
    </row>
    <row r="27" spans="1:14" s="10" customFormat="1" ht="3" customHeight="1">
      <c r="A27" s="11"/>
      <c r="B27" s="20"/>
      <c r="C27" s="21"/>
      <c r="D27" s="21"/>
      <c r="E27" s="16"/>
      <c r="F27" s="16"/>
      <c r="G27" s="11"/>
      <c r="H27" s="21"/>
      <c r="I27" s="21"/>
      <c r="J27" s="21"/>
      <c r="K27" s="21"/>
      <c r="L27" s="21"/>
      <c r="M27" s="21"/>
      <c r="N27" s="21"/>
    </row>
    <row r="28" spans="1:14" ht="12.75" customHeight="1">
      <c r="A28" s="10" t="s">
        <v>30</v>
      </c>
      <c r="B28" s="20"/>
      <c r="C28" s="21"/>
      <c r="D28" s="21"/>
      <c r="E28" s="16"/>
      <c r="F28" s="16"/>
      <c r="H28" s="21"/>
      <c r="I28" s="21"/>
      <c r="J28" s="21"/>
      <c r="K28" s="21"/>
      <c r="L28" s="21"/>
      <c r="M28" s="21"/>
      <c r="N28" s="21"/>
    </row>
    <row r="29" spans="1:14" ht="12.75" customHeight="1">
      <c r="A29" s="22" t="s">
        <v>33</v>
      </c>
      <c r="B29" s="20">
        <f aca="true" t="shared" si="2" ref="B29:B36">SUM(C29:D29)</f>
        <v>2548</v>
      </c>
      <c r="C29" s="14">
        <v>1001</v>
      </c>
      <c r="D29" s="19">
        <v>1547</v>
      </c>
      <c r="E29" s="27">
        <v>0.39285714285714285</v>
      </c>
      <c r="F29" s="27">
        <v>0.6071428571428571</v>
      </c>
      <c r="H29" s="23">
        <v>232</v>
      </c>
      <c r="I29" s="23">
        <v>304</v>
      </c>
      <c r="J29" s="23">
        <v>321</v>
      </c>
      <c r="K29" s="23">
        <v>773</v>
      </c>
      <c r="L29" s="23">
        <v>338</v>
      </c>
      <c r="M29" s="23">
        <v>180</v>
      </c>
      <c r="N29" s="23">
        <v>400</v>
      </c>
    </row>
    <row r="30" spans="1:14" ht="12.75" customHeight="1">
      <c r="A30" s="22" t="s">
        <v>34</v>
      </c>
      <c r="B30" s="20">
        <f t="shared" si="2"/>
        <v>1801</v>
      </c>
      <c r="C30" s="14">
        <v>1199</v>
      </c>
      <c r="D30" s="19">
        <v>602</v>
      </c>
      <c r="E30" s="27">
        <v>0.665741254858412</v>
      </c>
      <c r="F30" s="27">
        <v>0.334258745141588</v>
      </c>
      <c r="H30" s="23">
        <v>241</v>
      </c>
      <c r="I30" s="23">
        <v>243</v>
      </c>
      <c r="J30" s="23">
        <v>229</v>
      </c>
      <c r="K30" s="23">
        <v>633</v>
      </c>
      <c r="L30" s="23">
        <v>211</v>
      </c>
      <c r="M30" s="23">
        <v>94</v>
      </c>
      <c r="N30" s="23">
        <v>150</v>
      </c>
    </row>
    <row r="31" spans="1:14" ht="12.75" customHeight="1">
      <c r="A31" s="22" t="s">
        <v>31</v>
      </c>
      <c r="B31" s="20">
        <f t="shared" si="2"/>
        <v>1031</v>
      </c>
      <c r="C31" s="14">
        <v>340</v>
      </c>
      <c r="D31" s="19">
        <v>691</v>
      </c>
      <c r="E31" s="27">
        <v>0.3297769156159069</v>
      </c>
      <c r="F31" s="27">
        <v>0.6702230843840931</v>
      </c>
      <c r="H31" s="23">
        <v>95</v>
      </c>
      <c r="I31" s="23">
        <v>127</v>
      </c>
      <c r="J31" s="23">
        <v>131</v>
      </c>
      <c r="K31" s="23">
        <v>387</v>
      </c>
      <c r="L31" s="23">
        <v>96</v>
      </c>
      <c r="M31" s="23">
        <v>49</v>
      </c>
      <c r="N31" s="23">
        <v>146</v>
      </c>
    </row>
    <row r="32" spans="1:14" ht="12.75" customHeight="1">
      <c r="A32" s="22" t="s">
        <v>35</v>
      </c>
      <c r="B32" s="20">
        <f t="shared" si="2"/>
        <v>453</v>
      </c>
      <c r="C32" s="14">
        <v>127</v>
      </c>
      <c r="D32" s="19">
        <v>326</v>
      </c>
      <c r="E32" s="27">
        <v>0.2803532008830022</v>
      </c>
      <c r="F32" s="27">
        <v>0.7196467991169978</v>
      </c>
      <c r="H32" s="23">
        <v>44</v>
      </c>
      <c r="I32" s="23">
        <v>44</v>
      </c>
      <c r="J32" s="23">
        <v>65</v>
      </c>
      <c r="K32" s="23">
        <v>180</v>
      </c>
      <c r="L32" s="23">
        <v>46</v>
      </c>
      <c r="M32" s="23">
        <v>30</v>
      </c>
      <c r="N32" s="23">
        <v>44</v>
      </c>
    </row>
    <row r="33" spans="1:14" ht="12.75" customHeight="1">
      <c r="A33" s="22" t="s">
        <v>32</v>
      </c>
      <c r="B33" s="20">
        <f t="shared" si="2"/>
        <v>47</v>
      </c>
      <c r="C33" s="14">
        <v>37</v>
      </c>
      <c r="D33" s="19">
        <v>10</v>
      </c>
      <c r="E33" s="27">
        <v>0.7872340425531915</v>
      </c>
      <c r="F33" s="27">
        <v>0.2127659574468085</v>
      </c>
      <c r="H33" s="23">
        <v>3</v>
      </c>
      <c r="I33" s="23">
        <v>3</v>
      </c>
      <c r="J33" s="23">
        <v>9</v>
      </c>
      <c r="K33" s="23">
        <v>25</v>
      </c>
      <c r="L33" s="23">
        <v>6</v>
      </c>
      <c r="M33" s="23">
        <v>0</v>
      </c>
      <c r="N33" s="23">
        <v>1</v>
      </c>
    </row>
    <row r="34" spans="1:14" ht="12.75" customHeight="1">
      <c r="A34" s="12" t="s">
        <v>41</v>
      </c>
      <c r="B34" s="20">
        <f t="shared" si="2"/>
        <v>34</v>
      </c>
      <c r="C34" s="14">
        <v>18</v>
      </c>
      <c r="D34" s="19">
        <v>16</v>
      </c>
      <c r="E34" s="27">
        <v>0.5294117647058824</v>
      </c>
      <c r="F34" s="27">
        <v>0.47058823529411764</v>
      </c>
      <c r="H34" s="23">
        <v>0</v>
      </c>
      <c r="I34" s="23">
        <v>1</v>
      </c>
      <c r="J34" s="23">
        <v>0</v>
      </c>
      <c r="K34" s="23">
        <v>0</v>
      </c>
      <c r="L34" s="23">
        <v>4</v>
      </c>
      <c r="M34" s="23">
        <v>1</v>
      </c>
      <c r="N34" s="23">
        <v>28</v>
      </c>
    </row>
    <row r="35" spans="1:14" ht="12.75" customHeight="1">
      <c r="A35" s="12" t="s">
        <v>38</v>
      </c>
      <c r="B35" s="13">
        <f t="shared" si="2"/>
        <v>0</v>
      </c>
      <c r="C35" s="14">
        <v>0</v>
      </c>
      <c r="D35" s="19">
        <v>0</v>
      </c>
      <c r="E35" s="27">
        <v>0</v>
      </c>
      <c r="F35" s="27">
        <v>0</v>
      </c>
      <c r="G35" s="17"/>
      <c r="H35" s="23"/>
      <c r="I35" s="23"/>
      <c r="J35" s="23"/>
      <c r="K35" s="23"/>
      <c r="L35" s="23"/>
      <c r="M35" s="23"/>
      <c r="N35" s="23"/>
    </row>
    <row r="36" spans="1:14" ht="12.75" customHeight="1" thickBot="1">
      <c r="A36" s="24" t="s">
        <v>0</v>
      </c>
      <c r="B36" s="25">
        <f t="shared" si="2"/>
        <v>5914</v>
      </c>
      <c r="C36" s="25">
        <f>SUM(C29:C35)</f>
        <v>2722</v>
      </c>
      <c r="D36" s="25">
        <f>SUM(D29:D35)</f>
        <v>3192</v>
      </c>
      <c r="E36" s="29">
        <v>0.4602637808589787</v>
      </c>
      <c r="F36" s="29">
        <v>0.5397362191410213</v>
      </c>
      <c r="G36" s="25"/>
      <c r="H36" s="26">
        <f aca="true" t="shared" si="3" ref="H36:N36">SUM(H29:H35)</f>
        <v>615</v>
      </c>
      <c r="I36" s="26">
        <f t="shared" si="3"/>
        <v>722</v>
      </c>
      <c r="J36" s="26">
        <f t="shared" si="3"/>
        <v>755</v>
      </c>
      <c r="K36" s="25">
        <f t="shared" si="3"/>
        <v>1998</v>
      </c>
      <c r="L36" s="26">
        <f t="shared" si="3"/>
        <v>701</v>
      </c>
      <c r="M36" s="26">
        <f t="shared" si="3"/>
        <v>354</v>
      </c>
      <c r="N36" s="26">
        <f t="shared" si="3"/>
        <v>769</v>
      </c>
    </row>
    <row r="37" spans="1:14" s="10" customFormat="1" ht="12.75" customHeight="1">
      <c r="A37" s="11" t="s">
        <v>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5:B9 B10:B11 B12:B25 B29:B35 H26:J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Usuario de Windows</cp:lastModifiedBy>
  <dcterms:created xsi:type="dcterms:W3CDTF">2014-10-27T11:54:40Z</dcterms:created>
  <dcterms:modified xsi:type="dcterms:W3CDTF">2022-12-23T08:11:21Z</dcterms:modified>
  <cp:category/>
  <cp:version/>
  <cp:contentType/>
  <cp:contentStatus/>
</cp:coreProperties>
</file>